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d\Desktop\"/>
    </mc:Choice>
  </mc:AlternateContent>
  <bookViews>
    <workbookView xWindow="0" yWindow="0" windowWidth="19200" windowHeight="7620" tabRatio="924"/>
  </bookViews>
  <sheets>
    <sheet name="Deadlines" sheetId="23" r:id="rId1"/>
    <sheet name="Calendar" sheetId="22" r:id="rId2"/>
  </sheets>
  <definedNames>
    <definedName name="_xlnm._FilterDatabase" localSheetId="0" hidden="1">Deadlines!$A$6:$C$48</definedName>
    <definedName name="Auxiliary_SRECNA_Page_1" localSheetId="1">#REF!</definedName>
    <definedName name="Auxiliary_SRECNA_Page_1">#REF!</definedName>
    <definedName name="Auxiliary_SRECNA_Page_2" localSheetId="1">#REF!</definedName>
    <definedName name="Auxiliary_SRECNA_Page_2">#REF!</definedName>
    <definedName name="ExpDirect" localSheetId="1">#REF!</definedName>
    <definedName name="ExpDirect">#REF!</definedName>
    <definedName name="_xlnm.Print_Area" localSheetId="1">Calendar!$A$1:$F$55</definedName>
    <definedName name="_xlnm.Print_Area" localSheetId="0">Deadlines!$A$1:$C$48</definedName>
    <definedName name="_xlnm.Print_Titles" localSheetId="1">Calendar!$1:$6</definedName>
    <definedName name="RestrictedFundBal" localSheetId="1">#REF!</definedName>
    <definedName name="RestrictedFundBal">#REF!</definedName>
    <definedName name="RestrictedFundsBal" localSheetId="1">#REF!</definedName>
    <definedName name="RestrictedFundsBal">#REF!</definedName>
    <definedName name="RestrictedFundsRev" localSheetId="1">#REF!</definedName>
    <definedName name="RestrictedFundsRev">#REF!</definedName>
    <definedName name="Sch16Add" localSheetId="1">#REF!</definedName>
    <definedName name="Sch16Add">#REF!</definedName>
    <definedName name="Sch16Ded" localSheetId="1">#REF!</definedName>
    <definedName name="Sch16Ded">#REF!</definedName>
    <definedName name="TotalDedDirect" localSheetId="1">#REF!</definedName>
    <definedName name="TotalDedDirect">#REF!</definedName>
  </definedNames>
  <calcPr calcId="162913"/>
</workbook>
</file>

<file path=xl/calcChain.xml><?xml version="1.0" encoding="utf-8"?>
<calcChain xmlns="http://schemas.openxmlformats.org/spreadsheetml/2006/main">
  <c r="A48" i="23" l="1"/>
  <c r="A47" i="23"/>
  <c r="A46" i="23"/>
  <c r="A45" i="23"/>
  <c r="A44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5" i="23"/>
  <c r="A24" i="23"/>
  <c r="A23" i="23"/>
  <c r="A22" i="23"/>
  <c r="A21" i="23"/>
  <c r="A16" i="23"/>
  <c r="A15" i="23"/>
  <c r="A12" i="23"/>
  <c r="A11" i="23"/>
  <c r="A10" i="23"/>
  <c r="A9" i="23"/>
  <c r="A8" i="23"/>
  <c r="A7" i="23"/>
  <c r="A10" i="22" l="1"/>
  <c r="A15" i="22" s="1"/>
  <c r="B7" i="22"/>
  <c r="C7" i="22" s="1"/>
  <c r="D7" i="22" s="1"/>
  <c r="E7" i="22" s="1"/>
  <c r="B15" i="22" l="1"/>
  <c r="C15" i="22" s="1"/>
  <c r="D15" i="22" s="1"/>
  <c r="E15" i="22" s="1"/>
  <c r="A24" i="22"/>
  <c r="B24" i="22" s="1"/>
  <c r="C24" i="22" s="1"/>
  <c r="D24" i="22" s="1"/>
  <c r="E24" i="22" s="1"/>
  <c r="B10" i="22"/>
  <c r="C10" i="22" s="1"/>
  <c r="D10" i="22" s="1"/>
  <c r="E10" i="22" s="1"/>
  <c r="A31" i="22" l="1"/>
  <c r="B31" i="22" s="1"/>
  <c r="C31" i="22" s="1"/>
  <c r="D31" i="22" s="1"/>
  <c r="E31" i="22" s="1"/>
  <c r="A40" i="22" l="1"/>
  <c r="B40" i="22" s="1"/>
  <c r="C40" i="22" s="1"/>
  <c r="D40" i="22" s="1"/>
  <c r="E40" i="22" s="1"/>
</calcChain>
</file>

<file path=xl/comments1.xml><?xml version="1.0" encoding="utf-8"?>
<comments xmlns="http://schemas.openxmlformats.org/spreadsheetml/2006/main">
  <authors>
    <author>Robert Ellington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Robert Ellington:</t>
        </r>
        <r>
          <rPr>
            <sz val="9"/>
            <color indexed="81"/>
            <rFont val="Tahoma"/>
            <family val="2"/>
          </rPr>
          <t xml:space="preserve">
This gives Accounts Payable 2 1/2 business days to verify compliance with food rules before being subject to the same deadline as all other campus charges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Robert Ellington:</t>
        </r>
        <r>
          <rPr>
            <sz val="9"/>
            <color indexed="81"/>
            <rFont val="Tahoma"/>
            <family val="2"/>
          </rPr>
          <t xml:space="preserve">
Added per Kristin's request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Robert Ellington:</t>
        </r>
        <r>
          <rPr>
            <sz val="9"/>
            <color indexed="81"/>
            <rFont val="Tahoma"/>
            <family val="2"/>
          </rPr>
          <t xml:space="preserve">
Added per Kristin's request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Robert Ellington:</t>
        </r>
        <r>
          <rPr>
            <sz val="9"/>
            <color indexed="81"/>
            <rFont val="Tahoma"/>
            <family val="2"/>
          </rPr>
          <t xml:space="preserve">
Added per Kristin's request</t>
        </r>
      </text>
    </comment>
  </commentList>
</comments>
</file>

<file path=xl/sharedStrings.xml><?xml version="1.0" encoding="utf-8"?>
<sst xmlns="http://schemas.openxmlformats.org/spreadsheetml/2006/main" count="141" uniqueCount="127">
  <si>
    <t>The University of West Georgia</t>
  </si>
  <si>
    <t>MON</t>
  </si>
  <si>
    <t>TUE</t>
  </si>
  <si>
    <t>WED</t>
  </si>
  <si>
    <t>THU</t>
  </si>
  <si>
    <t>FRI</t>
  </si>
  <si>
    <t>Posting of Purchase &amp; Pay Requests</t>
  </si>
  <si>
    <t>Last Day for General Budget Amendments (5 p.m.)</t>
  </si>
  <si>
    <t>E-Pro - Last day for all ePro special requests.</t>
  </si>
  <si>
    <t>Budget &amp; Purchasing - Clear Budget Check Errors</t>
  </si>
  <si>
    <t>Budget Amendments Processed With Discretion, As Needed</t>
  </si>
  <si>
    <t>Travel Status = Pending or Submitted for Approval Will Be Marked "Denied"</t>
  </si>
  <si>
    <t>Central Stores Inventory</t>
  </si>
  <si>
    <t>Financial Aid Locked &amp; Final Student Refunds Posted (12 p.m. - Internal)</t>
  </si>
  <si>
    <t>Preliminary PPV Financial Statements Due to Controller</t>
  </si>
  <si>
    <t>Month-End Journal Entries &amp; Analysis</t>
  </si>
  <si>
    <t>Final Budget Amendment</t>
  </si>
  <si>
    <t>Legend:</t>
  </si>
  <si>
    <t>A/P &amp; Purchasing</t>
  </si>
  <si>
    <t>Auxiliaries</t>
  </si>
  <si>
    <t>Budget</t>
  </si>
  <si>
    <t>Bursar's Office</t>
  </si>
  <si>
    <t>Travel</t>
  </si>
  <si>
    <t>Memorial Day - UWG Closed</t>
  </si>
  <si>
    <t>Independence Day - UWG Closed</t>
  </si>
  <si>
    <t>Accounting &amp; Reporting "Budget Close"</t>
  </si>
  <si>
    <t>Final Day for Petty Cash Reimbursements 
(11 a.m.)</t>
  </si>
  <si>
    <t>Year-End Journal Entries &amp; Analysis</t>
  </si>
  <si>
    <t>Central Stores closes at 5 p.m. and remains closed until JUL 1 for audit and inventory.</t>
  </si>
  <si>
    <t>Download P-Card MTD activity and provide summary to Accounting by noon</t>
  </si>
  <si>
    <t>Final Budget ETFs Must Be Received in Accounting by 5 p.m.</t>
  </si>
  <si>
    <t>Petty Cash Check Request due to A/P by 5:00 p.m.</t>
  </si>
  <si>
    <t>ETFs (Expenditure Transfer Forms) must be received in Accounting by 
12 p.m. (noon).</t>
  </si>
  <si>
    <t>Campus Charges and Internal Billings must be received by 
12 p.m. (noon).</t>
  </si>
  <si>
    <t>Transactions not passing Budget by 5:00 p.m. are subject to deletion</t>
  </si>
  <si>
    <t xml:space="preserve">Central Stores Inventory due to Accounting by 5 p.m. </t>
  </si>
  <si>
    <t>Travel to notify Budget of any cancelled Encumbered Travel</t>
  </si>
  <si>
    <t>Budget Sweep by noon; VPs notified of surplus by the end of the day</t>
  </si>
  <si>
    <t>Final Budget Sweep by noon; President &amp; VPBF notified of remaining surplus by the end of the day</t>
  </si>
  <si>
    <t>Consolidated Year-End Calendar</t>
  </si>
  <si>
    <t>Accounting to provide Payroll Accrual to Budget by noon</t>
  </si>
  <si>
    <t>Budget to provide recommended Payroll Accrual Adjustments to Accounting by noon</t>
  </si>
  <si>
    <t>P-Card summaries for May 27 statements due to Purchasing 
(5 p.m.).</t>
  </si>
  <si>
    <t>June P-Card statement due to Accounting by noon</t>
  </si>
  <si>
    <t>Open Period 1, FY2019</t>
  </si>
  <si>
    <t>Fully approved DineWest Catering invoices to  Accounting by 5 p.m.
(lapsable deadline).</t>
  </si>
  <si>
    <t xml:space="preserve">E-Pro - Last Day for GeorgiaFirst Marketplace Catalog Purchases (5 p.m.)
</t>
  </si>
  <si>
    <t>USG Notice to Update FY19 Budget Year Default for Expenses</t>
  </si>
  <si>
    <t>BOR ITS reopens Expense Sheet entry in Self Service Portal (7 a.m.)</t>
  </si>
  <si>
    <t>BOR ITS reestablishes ePro entry access (7 a.m.)</t>
  </si>
  <si>
    <t>Fully approved DineWest Catering invoices to  Accounting by 5 p.m.
(VP Funds).</t>
  </si>
  <si>
    <t>BOR ITS cutoff for Expense Sheet entry in Self Service Portal at 7:00 a.m.</t>
  </si>
  <si>
    <t>P-Card Journal Due to Accounting</t>
  </si>
  <si>
    <t>Auxiliary Services Inventories (Bookstore and DineWest) to Accounting by noon</t>
  </si>
  <si>
    <t>Bookstore closed for inventory</t>
  </si>
  <si>
    <t>Bookstore open but may have limited operations in preparation for inventory</t>
  </si>
  <si>
    <t>Payroll to provide off-cycle totals to Budget Services by noon</t>
  </si>
  <si>
    <t>Banner down at noon for year end processing .</t>
  </si>
  <si>
    <t>Bursar's Office orders remaining G5 funds</t>
  </si>
  <si>
    <t>Final date for DineWest to submit outside billing to Bursar's Office</t>
  </si>
  <si>
    <t>Fully approved DineWest Catering invoices to  Accounting by noon.
(non-lapsable deadline).</t>
  </si>
  <si>
    <t>Post FY19 Summer Revenue True-Up</t>
  </si>
  <si>
    <t>Last Day for FY19 Fuel Purchases</t>
  </si>
  <si>
    <t>ePro requisitions for travel from June 1 through September 30 encumbering FY19 funds must be submitted by 5 p.m.</t>
  </si>
  <si>
    <t>Last day for electronic submission of PeopleSoft expense report.  Final approval and valid budget check status for FY19 funds by 5 p.m.</t>
  </si>
  <si>
    <t>Last Day - Submission of Non-Encumbered Check Requests - Final Approval &amp; Valid Budget Check Status -FY19 Funds (5p.m.)</t>
  </si>
  <si>
    <t>Post Final FY19 Bi-Weekly Payroll &amp; Payroll Accruals</t>
  </si>
  <si>
    <t xml:space="preserve">Final FY19 Payroll Adjustments to Accounting by 
9:00 a.m. </t>
  </si>
  <si>
    <t>Bursar's Office submits final FY19 manual refunds to Accounting</t>
  </si>
  <si>
    <t>Post Final FY19 Monthly Payroll; Reset Encumbrances to Zero</t>
  </si>
  <si>
    <t>Close All Pending Travel Exp Stmts Using FY19 Funds</t>
  </si>
  <si>
    <t>Bursar's Office submits final FY19 BankMobile refunds</t>
  </si>
  <si>
    <t xml:space="preserve">Last Day in FY19 for A/P processing without Director of Accounting approval </t>
  </si>
  <si>
    <t>Last day to prepay Q1 FY20 travel. Final approval and valid budget check status by 5 p.m.</t>
  </si>
  <si>
    <t>FY2019</t>
  </si>
  <si>
    <t>Posting Expenses for VP Fund Balances through June 21</t>
  </si>
  <si>
    <t>VPs Have Until 5 p.m. on June 21 to Submit P&amp;P for Surplus</t>
  </si>
  <si>
    <t>Posting VPBF Balance Until June 28, 5 p.m.; 4th Qtr Budget Amendment Due to BOR</t>
  </si>
  <si>
    <t>Compensated Absences Report Due to Payroll Manager</t>
  </si>
  <si>
    <t>Summary of MTD P-Card activity to Accounting by noon</t>
  </si>
  <si>
    <t xml:space="preserve">BOR ITS will cutoff  access to ePro Requisition entry
(7:00 a.m.)
</t>
  </si>
  <si>
    <t>Acctg &amp; Payroll</t>
  </si>
  <si>
    <t>At 8AM OneUSG will reopen after the first blackout</t>
  </si>
  <si>
    <t>At 5PM OneUSG will start a 2nd blackout</t>
  </si>
  <si>
    <t>At 8AM OneUSG will reopen after the second blackout</t>
  </si>
  <si>
    <t>Bi-weekly time approval due by 
3:00 p.m.</t>
  </si>
  <si>
    <t>Monthly absence approval due by 
3:00 p.m.</t>
  </si>
  <si>
    <t>At 5PM OneUSG will start the first of two blackouts (no one, including Payroll, HR, and Budget will have access)</t>
  </si>
  <si>
    <t>Last day in FY19 to receive items in ePro.  All subsequent items will be received in FY20</t>
  </si>
  <si>
    <t>Year-End Deadlines</t>
  </si>
  <si>
    <t>Day/Date</t>
  </si>
  <si>
    <t>Last Year</t>
  </si>
  <si>
    <t>Description</t>
  </si>
  <si>
    <t>Last day for ITS Tech Fee (Fund 16000) purchasing approvals in ePro.</t>
  </si>
  <si>
    <t>Last day to submit ITS project requests.</t>
  </si>
  <si>
    <t>Last day for RFQ (Request for Quote) bid requests $25,000 or greater.</t>
  </si>
  <si>
    <t>Last Day - Request for New or Replacement Fleet Vehicle Approvals</t>
  </si>
  <si>
    <t>Last day for ePro special requests between $5,000 and $25,000, not on statewide contract.</t>
  </si>
  <si>
    <t>Last day for sole-source bid requests.</t>
  </si>
  <si>
    <t>Last day to submit Payroll Reallocation Forms to Budget Services in order to impact FY19 
(due by 5:00 p.m.)</t>
  </si>
  <si>
    <r>
      <t>Deadline to submit requests for cash advances 
(no cash advances will be issued for travel with return date after May 31</t>
    </r>
    <r>
      <rPr>
        <vertAlign val="superscript"/>
        <sz val="10"/>
        <color theme="1"/>
        <rFont val="Arial"/>
        <family val="2"/>
      </rPr>
      <t>st)</t>
    </r>
  </si>
  <si>
    <t>P-Card summaries for May 27 statements due to Purchasing (5 p.m.).</t>
  </si>
  <si>
    <t>ePro requisitions for travel from June 1 through September 30 encumbering FY19 funds must be submitted by 5:00 p.m.  Requisitions must break out the estimated expenditures by category and include a fully approved Travel Authorization form.</t>
  </si>
  <si>
    <t>P-Card Journal due to Accounting</t>
  </si>
  <si>
    <t>Last day for fuel pumped at Central Stores to be paid from FY19.  All fuel pumped after this date will be charged to FY20.</t>
  </si>
  <si>
    <r>
      <t xml:space="preserve">Last day to submit </t>
    </r>
    <r>
      <rPr>
        <b/>
        <u/>
        <sz val="10"/>
        <rFont val="Arial"/>
        <family val="2"/>
      </rPr>
      <t>fully approved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DineWest Catering invoices that are to be settled using lapsable FY19 departmental budgets to the Office of Accounting (5 p.m.).</t>
    </r>
  </si>
  <si>
    <t>Central Stores closes at 5 p.m. and remains closed until July 2 for audit and inventory.</t>
  </si>
  <si>
    <t>Petty Cash Check Requests due to A/P by 5:00 p.m.</t>
  </si>
  <si>
    <t>Last day for submission of non-encumbered check requests -  Final approval and valid budget check status - FY19 funds. (5 p.m.)</t>
  </si>
  <si>
    <t>Last day for petty cash reimbursements (11 a.m.).</t>
  </si>
  <si>
    <t>Last day to prepay first quarter FY20 travel (limited to airfare, registration and lodging) using FY19 funds. Final approval and valid budget check status by 5 p.m.</t>
  </si>
  <si>
    <t>Campus Charges and Internal Billings due to the Office of Accounting (12 p.m. - noon).</t>
  </si>
  <si>
    <t>ETFs (Expenditure Transfer Forms) due to the Office of Accounting (12 p.m. - noon).</t>
  </si>
  <si>
    <t>Last day for general budget amendments (5 p.m.).</t>
  </si>
  <si>
    <r>
      <t xml:space="preserve">Final deadline for transactions to pass Budget Check by 5:00 p.m.  
All remaining transactions are  </t>
    </r>
    <r>
      <rPr>
        <b/>
        <u/>
        <sz val="10"/>
        <color theme="1"/>
        <rFont val="Arial"/>
        <family val="2"/>
      </rPr>
      <t>subject to deletion.</t>
    </r>
  </si>
  <si>
    <t>Accounting to provide Payroll Accrual information to Budget Services by noon</t>
  </si>
  <si>
    <t>Budget Services to provide recommended adjustments to Payroll Accrual to Accounting by noon</t>
  </si>
  <si>
    <t>Download P-Card MTD activity to summary to Accounting by noon</t>
  </si>
  <si>
    <t>Final Warehouse Inventory due to Accounting by 5:00 p.m.</t>
  </si>
  <si>
    <t>Last day to receive items in ePro for FY19.  All other items should be received once the system reopens for FY20 regardless of when the merchandise arrives.</t>
  </si>
  <si>
    <r>
      <t xml:space="preserve">Last day to submit </t>
    </r>
    <r>
      <rPr>
        <b/>
        <u/>
        <sz val="10"/>
        <rFont val="Arial"/>
        <family val="2"/>
      </rPr>
      <t>fully approved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DineWest Catering invoices that are to be settled using FY19 VP funds to the Office of Accounting (noon).</t>
    </r>
  </si>
  <si>
    <t>Final Physical Inventories for Auxiliary Services (Bookstore and DineWest) to Accounting by noon (fully costed and ready for final adjusting entries).</t>
  </si>
  <si>
    <r>
      <t xml:space="preserve">Last day to submit </t>
    </r>
    <r>
      <rPr>
        <b/>
        <u/>
        <sz val="10"/>
        <rFont val="Arial"/>
        <family val="2"/>
      </rPr>
      <t>fully approved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DineWest Catering invoices that are to be settled using non-lapsable FY19 departmental budgets such as Orientation to the Office of Accounting (noon).</t>
    </r>
  </si>
  <si>
    <t>June P-Card statement due to Accounting by noon to assess need for further accruals</t>
  </si>
  <si>
    <r>
      <t xml:space="preserve">Last day for P-Card charges without special handling (last business day in statement cycle).  Use after this date should be for </t>
    </r>
    <r>
      <rPr>
        <b/>
        <u/>
        <sz val="10"/>
        <color theme="1"/>
        <rFont val="Arial"/>
        <family val="2"/>
      </rPr>
      <t>urgent matters only, and approved by VP's or Provost's office.</t>
    </r>
  </si>
  <si>
    <t>Last day for all ePro special requests.  Final approval and valid budget check status for FY19 funds by 5 p.m.</t>
  </si>
  <si>
    <t>Last day for ePro GeorgiaFirst Marketplace catalog orders (5 p.m.). Final approval and valid budget check status for FY19 funds by 5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</si>
</sst>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ddd\ \-\ mm/dd/yy"/>
  </numFmts>
  <fonts count="22"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 Unicode MS"/>
      <family val="2"/>
    </font>
    <font>
      <sz val="10"/>
      <color rgb="FF7030A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34998626667073579"/>
      <name val="Arial"/>
      <family val="2"/>
    </font>
    <font>
      <vertAlign val="superscript"/>
      <sz val="10"/>
      <color theme="1"/>
      <name val="Arial"/>
      <family val="2"/>
    </font>
    <font>
      <sz val="11"/>
      <color rgb="FF1F497D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mediumGray">
        <f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2EFD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4" fontId="5" fillId="0" borderId="0" applyFont="0" applyFill="0" applyBorder="0" applyAlignment="0" applyProtection="0"/>
    <xf numFmtId="0" fontId="6" fillId="0" borderId="2">
      <alignment horizontal="center"/>
    </xf>
    <xf numFmtId="3" fontId="5" fillId="0" borderId="0" applyFont="0" applyFill="0" applyBorder="0" applyAlignment="0" applyProtection="0"/>
    <xf numFmtId="0" fontId="8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15" fontId="5" fillId="0" borderId="0" applyFont="0" applyFill="0" applyBorder="0" applyAlignment="0" applyProtection="0"/>
    <xf numFmtId="0" fontId="5" fillId="5" borderId="0" applyNumberFormat="0" applyFont="0" applyBorder="0" applyAlignment="0" applyProtection="0"/>
    <xf numFmtId="0" fontId="3" fillId="0" borderId="0"/>
  </cellStyleXfs>
  <cellXfs count="83">
    <xf numFmtId="0" fontId="0" fillId="0" borderId="0" xfId="0"/>
    <xf numFmtId="0" fontId="1" fillId="0" borderId="0" xfId="17" applyFont="1" applyAlignment="1">
      <alignment horizontal="centerContinuous"/>
    </xf>
    <xf numFmtId="0" fontId="3" fillId="0" borderId="0" xfId="17" applyAlignment="1">
      <alignment horizontal="centerContinuous"/>
    </xf>
    <xf numFmtId="0" fontId="3" fillId="0" borderId="0" xfId="17"/>
    <xf numFmtId="0" fontId="9" fillId="0" borderId="0" xfId="17" applyFont="1" applyAlignment="1">
      <alignment horizontal="centerContinuous"/>
    </xf>
    <xf numFmtId="0" fontId="2" fillId="0" borderId="0" xfId="17" applyFont="1" applyAlignment="1">
      <alignment horizontal="centerContinuous"/>
    </xf>
    <xf numFmtId="0" fontId="4" fillId="2" borderId="1" xfId="17" applyFont="1" applyFill="1" applyBorder="1" applyAlignment="1">
      <alignment horizontal="center"/>
    </xf>
    <xf numFmtId="0" fontId="4" fillId="0" borderId="0" xfId="17" applyFont="1" applyAlignment="1">
      <alignment horizontal="center"/>
    </xf>
    <xf numFmtId="164" fontId="2" fillId="2" borderId="1" xfId="17" applyNumberFormat="1" applyFont="1" applyFill="1" applyBorder="1" applyAlignment="1">
      <alignment horizontal="center" vertical="center" wrapText="1"/>
    </xf>
    <xf numFmtId="164" fontId="4" fillId="2" borderId="1" xfId="17" applyNumberFormat="1" applyFont="1" applyFill="1" applyBorder="1" applyAlignment="1">
      <alignment horizontal="center" vertical="center" wrapText="1"/>
    </xf>
    <xf numFmtId="0" fontId="3" fillId="6" borderId="3" xfId="17" applyFill="1" applyBorder="1" applyAlignment="1">
      <alignment horizontal="centerContinuous" vertical="center" wrapText="1"/>
    </xf>
    <xf numFmtId="0" fontId="3" fillId="6" borderId="1" xfId="17" applyFill="1" applyBorder="1" applyAlignment="1">
      <alignment horizontal="centerContinuous" vertical="center" wrapText="1"/>
    </xf>
    <xf numFmtId="0" fontId="3" fillId="6" borderId="1" xfId="17" applyFont="1" applyFill="1" applyBorder="1" applyAlignment="1">
      <alignment horizontal="center" vertical="center" wrapText="1"/>
    </xf>
    <xf numFmtId="0" fontId="3" fillId="0" borderId="6" xfId="17" applyBorder="1" applyAlignment="1">
      <alignment horizontal="center" vertical="center" wrapText="1"/>
    </xf>
    <xf numFmtId="0" fontId="3" fillId="0" borderId="7" xfId="17" applyBorder="1" applyAlignment="1">
      <alignment horizontal="center" vertical="center" wrapText="1"/>
    </xf>
    <xf numFmtId="0" fontId="3" fillId="2" borderId="6" xfId="17" applyFill="1" applyBorder="1" applyAlignment="1">
      <alignment horizontal="center" vertical="center" wrapText="1"/>
    </xf>
    <xf numFmtId="0" fontId="3" fillId="7" borderId="1" xfId="17" applyFont="1" applyFill="1" applyBorder="1" applyAlignment="1">
      <alignment horizontal="center" vertical="center" wrapText="1"/>
    </xf>
    <xf numFmtId="0" fontId="3" fillId="3" borderId="1" xfId="17" applyFont="1" applyFill="1" applyBorder="1" applyAlignment="1">
      <alignment horizontal="center" vertical="center" wrapText="1"/>
    </xf>
    <xf numFmtId="0" fontId="3" fillId="7" borderId="1" xfId="17" applyFont="1" applyFill="1" applyBorder="1" applyAlignment="1">
      <alignment horizontal="centerContinuous" vertical="center" wrapText="1"/>
    </xf>
    <xf numFmtId="0" fontId="3" fillId="7" borderId="3" xfId="17" applyFill="1" applyBorder="1" applyAlignment="1">
      <alignment horizontal="centerContinuous" vertical="center" wrapText="1"/>
    </xf>
    <xf numFmtId="0" fontId="3" fillId="7" borderId="1" xfId="17" applyFill="1" applyBorder="1" applyAlignment="1">
      <alignment horizontal="centerContinuous" vertical="center" wrapText="1"/>
    </xf>
    <xf numFmtId="0" fontId="3" fillId="8" borderId="1" xfId="17" applyFont="1" applyFill="1" applyBorder="1" applyAlignment="1">
      <alignment horizontal="center" vertical="center" wrapText="1"/>
    </xf>
    <xf numFmtId="164" fontId="4" fillId="2" borderId="7" xfId="17" applyNumberFormat="1" applyFont="1" applyFill="1" applyBorder="1" applyAlignment="1">
      <alignment horizontal="center" vertical="center" wrapText="1"/>
    </xf>
    <xf numFmtId="0" fontId="3" fillId="8" borderId="1" xfId="17" applyFont="1" applyFill="1" applyBorder="1" applyAlignment="1">
      <alignment horizontal="centerContinuous" vertical="center" wrapText="1"/>
    </xf>
    <xf numFmtId="0" fontId="3" fillId="8" borderId="3" xfId="17" applyFill="1" applyBorder="1" applyAlignment="1">
      <alignment horizontal="centerContinuous" vertical="center" wrapText="1"/>
    </xf>
    <xf numFmtId="0" fontId="3" fillId="9" borderId="1" xfId="17" applyFont="1" applyFill="1" applyBorder="1" applyAlignment="1">
      <alignment horizontal="center" vertical="center" wrapText="1"/>
    </xf>
    <xf numFmtId="0" fontId="3" fillId="3" borderId="1" xfId="17" applyFont="1" applyFill="1" applyBorder="1" applyAlignment="1">
      <alignment horizontal="centerContinuous" vertical="center" wrapText="1"/>
    </xf>
    <xf numFmtId="0" fontId="3" fillId="3" borderId="3" xfId="17" applyFill="1" applyBorder="1" applyAlignment="1">
      <alignment horizontal="centerContinuous" vertical="center" wrapText="1"/>
    </xf>
    <xf numFmtId="0" fontId="3" fillId="3" borderId="1" xfId="17" applyFill="1" applyBorder="1" applyAlignment="1">
      <alignment horizontal="centerContinuous" vertical="center" wrapText="1"/>
    </xf>
    <xf numFmtId="0" fontId="3" fillId="4" borderId="3" xfId="17" applyFill="1" applyBorder="1" applyAlignment="1">
      <alignment horizontal="centerContinuous" vertical="center" wrapText="1"/>
    </xf>
    <xf numFmtId="0" fontId="3" fillId="3" borderId="3" xfId="17" applyFont="1" applyFill="1" applyBorder="1" applyAlignment="1">
      <alignment horizontal="centerContinuous" vertical="center" wrapText="1"/>
    </xf>
    <xf numFmtId="0" fontId="3" fillId="9" borderId="7" xfId="17" applyFont="1" applyFill="1" applyBorder="1" applyAlignment="1">
      <alignment horizontal="center" vertical="center" wrapText="1"/>
    </xf>
    <xf numFmtId="0" fontId="3" fillId="2" borderId="5" xfId="17" applyFont="1" applyFill="1" applyBorder="1" applyAlignment="1">
      <alignment horizontal="center" vertical="center" wrapText="1"/>
    </xf>
    <xf numFmtId="0" fontId="3" fillId="0" borderId="0" xfId="17" applyAlignment="1">
      <alignment vertical="center" wrapText="1"/>
    </xf>
    <xf numFmtId="0" fontId="7" fillId="0" borderId="11" xfId="17" applyFont="1" applyFill="1" applyBorder="1" applyAlignment="1">
      <alignment horizontal="left"/>
    </xf>
    <xf numFmtId="0" fontId="3" fillId="0" borderId="12" xfId="17" applyFill="1" applyBorder="1" applyAlignment="1">
      <alignment horizontal="center"/>
    </xf>
    <xf numFmtId="0" fontId="3" fillId="0" borderId="8" xfId="17" applyFont="1" applyFill="1" applyBorder="1" applyAlignment="1">
      <alignment horizontal="left"/>
    </xf>
    <xf numFmtId="0" fontId="3" fillId="0" borderId="10" xfId="17" applyBorder="1" applyAlignment="1">
      <alignment vertical="center" wrapText="1"/>
    </xf>
    <xf numFmtId="0" fontId="3" fillId="0" borderId="9" xfId="17" applyBorder="1" applyAlignment="1">
      <alignment vertical="center" wrapText="1"/>
    </xf>
    <xf numFmtId="0" fontId="3" fillId="6" borderId="4" xfId="17" applyFont="1" applyFill="1" applyBorder="1" applyAlignment="1">
      <alignment horizontal="center" vertical="center" wrapText="1"/>
    </xf>
    <xf numFmtId="0" fontId="3" fillId="8" borderId="5" xfId="17" applyFont="1" applyFill="1" applyBorder="1" applyAlignment="1">
      <alignment horizontal="centerContinuous" vertical="center" wrapText="1"/>
    </xf>
    <xf numFmtId="0" fontId="3" fillId="0" borderId="7" xfId="17" applyFont="1" applyFill="1" applyBorder="1" applyAlignment="1">
      <alignment horizontal="center" vertical="center" wrapText="1"/>
    </xf>
    <xf numFmtId="164" fontId="2" fillId="2" borderId="5" xfId="17" applyNumberFormat="1" applyFont="1" applyFill="1" applyBorder="1" applyAlignment="1">
      <alignment horizontal="center" vertical="center" wrapText="1"/>
    </xf>
    <xf numFmtId="0" fontId="3" fillId="7" borderId="3" xfId="17" applyFont="1" applyFill="1" applyBorder="1" applyAlignment="1">
      <alignment horizontal="centerContinuous" vertical="center" wrapText="1"/>
    </xf>
    <xf numFmtId="0" fontId="3" fillId="7" borderId="13" xfId="17" applyFill="1" applyBorder="1" applyAlignment="1">
      <alignment horizontal="centerContinuous" vertical="center" wrapText="1"/>
    </xf>
    <xf numFmtId="0" fontId="3" fillId="7" borderId="4" xfId="17" applyFill="1" applyBorder="1" applyAlignment="1">
      <alignment horizontal="centerContinuous" vertical="center" wrapText="1"/>
    </xf>
    <xf numFmtId="0" fontId="3" fillId="6" borderId="1" xfId="17" applyFont="1" applyFill="1" applyBorder="1" applyAlignment="1">
      <alignment horizontal="centerContinuous" vertical="center" wrapText="1"/>
    </xf>
    <xf numFmtId="0" fontId="3" fillId="7" borderId="1" xfId="17" applyFill="1" applyBorder="1" applyAlignment="1">
      <alignment horizontal="center" wrapText="1"/>
    </xf>
    <xf numFmtId="0" fontId="3" fillId="4" borderId="1" xfId="17" applyFill="1" applyBorder="1" applyAlignment="1">
      <alignment horizontal="center" wrapText="1"/>
    </xf>
    <xf numFmtId="0" fontId="3" fillId="9" borderId="1" xfId="17" applyFill="1" applyBorder="1" applyAlignment="1">
      <alignment horizontal="center" wrapText="1"/>
    </xf>
    <xf numFmtId="0" fontId="3" fillId="3" borderId="1" xfId="17" applyFill="1" applyBorder="1" applyAlignment="1">
      <alignment horizontal="center" wrapText="1"/>
    </xf>
    <xf numFmtId="0" fontId="11" fillId="3" borderId="1" xfId="17" applyFont="1" applyFill="1" applyBorder="1" applyAlignment="1">
      <alignment horizontal="centerContinuous" vertical="center" wrapText="1"/>
    </xf>
    <xf numFmtId="0" fontId="3" fillId="7" borderId="7" xfId="17" applyFont="1" applyFill="1" applyBorder="1" applyAlignment="1">
      <alignment horizontal="center" vertical="center" wrapText="1"/>
    </xf>
    <xf numFmtId="0" fontId="3" fillId="4" borderId="7" xfId="17" applyFont="1" applyFill="1" applyBorder="1" applyAlignment="1">
      <alignment horizontal="center" vertical="center" wrapText="1"/>
    </xf>
    <xf numFmtId="0" fontId="3" fillId="4" borderId="1" xfId="17" applyFill="1" applyBorder="1" applyAlignment="1">
      <alignment horizontal="center" vertical="center" wrapText="1"/>
    </xf>
    <xf numFmtId="0" fontId="3" fillId="3" borderId="7" xfId="17" applyFont="1" applyFill="1" applyBorder="1" applyAlignment="1">
      <alignment horizontal="center" vertical="center" wrapText="1"/>
    </xf>
    <xf numFmtId="0" fontId="3" fillId="3" borderId="5" xfId="17" applyFont="1" applyFill="1" applyBorder="1" applyAlignment="1">
      <alignment horizontal="center" vertical="center" wrapText="1"/>
    </xf>
    <xf numFmtId="0" fontId="4" fillId="6" borderId="4" xfId="17" applyFont="1" applyFill="1" applyBorder="1" applyAlignment="1">
      <alignment horizontal="center" vertical="center" wrapText="1"/>
    </xf>
    <xf numFmtId="0" fontId="3" fillId="8" borderId="5" xfId="17" applyFont="1" applyFill="1" applyBorder="1" applyAlignment="1">
      <alignment horizontal="center" vertical="center" wrapText="1"/>
    </xf>
    <xf numFmtId="0" fontId="3" fillId="4" borderId="13" xfId="17" applyFill="1" applyBorder="1" applyAlignment="1">
      <alignment horizontal="centerContinuous" wrapText="1"/>
    </xf>
    <xf numFmtId="0" fontId="3" fillId="4" borderId="4" xfId="17" applyFill="1" applyBorder="1" applyAlignment="1">
      <alignment horizontal="centerContinuous" wrapText="1"/>
    </xf>
    <xf numFmtId="0" fontId="4" fillId="8" borderId="1" xfId="17" applyFont="1" applyFill="1" applyBorder="1" applyAlignment="1">
      <alignment horizontal="center" vertical="center" wrapText="1"/>
    </xf>
    <xf numFmtId="0" fontId="4" fillId="0" borderId="7" xfId="17" applyFont="1" applyBorder="1" applyAlignment="1">
      <alignment horizontal="center" vertical="center" wrapText="1"/>
    </xf>
    <xf numFmtId="0" fontId="4" fillId="2" borderId="7" xfId="17" applyFont="1" applyFill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</xf>
    <xf numFmtId="0" fontId="3" fillId="10" borderId="1" xfId="17" applyFill="1" applyBorder="1" applyAlignment="1">
      <alignment horizontal="center" wrapText="1"/>
    </xf>
    <xf numFmtId="0" fontId="3" fillId="11" borderId="1" xfId="17" applyFill="1" applyBorder="1" applyAlignment="1">
      <alignment horizontal="center" wrapText="1"/>
    </xf>
    <xf numFmtId="0" fontId="3" fillId="0" borderId="1" xfId="17" applyFont="1" applyFill="1" applyBorder="1" applyAlignment="1">
      <alignment horizontal="centerContinuous" vertical="center" wrapText="1"/>
    </xf>
    <xf numFmtId="0" fontId="1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horizontal="centerContinuous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indent="5"/>
    </xf>
    <xf numFmtId="165" fontId="16" fillId="12" borderId="1" xfId="0" applyNumberFormat="1" applyFont="1" applyFill="1" applyBorder="1" applyAlignment="1">
      <alignment horizontal="center" vertical="center" wrapText="1"/>
    </xf>
    <xf numFmtId="165" fontId="17" fillId="12" borderId="1" xfId="0" applyNumberFormat="1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left" vertical="center" wrapText="1"/>
    </xf>
  </cellXfs>
  <cellStyles count="18">
    <cellStyle name="Comma 2" xfId="2"/>
    <cellStyle name="Comma 2 2" xfId="13"/>
    <cellStyle name="Comma 3" xfId="9"/>
    <cellStyle name="Currency 2" xfId="8"/>
    <cellStyle name="Normal" xfId="0" builtinId="0"/>
    <cellStyle name="Normal 2" xfId="1"/>
    <cellStyle name="Normal 2 2" xfId="11"/>
    <cellStyle name="Normal 3" xfId="7"/>
    <cellStyle name="Normal 3 2" xfId="12"/>
    <cellStyle name="Normal 3 3" xfId="17"/>
    <cellStyle name="Normal 4" xfId="14"/>
    <cellStyle name="Percent 2" xfId="10"/>
    <cellStyle name="PSChar" xfId="3"/>
    <cellStyle name="PSDate" xfId="15"/>
    <cellStyle name="PSDec" xfId="4"/>
    <cellStyle name="PSHeading" xfId="5"/>
    <cellStyle name="PSInt" xfId="6"/>
    <cellStyle name="PSSpacer" xfId="16"/>
  </cellStyles>
  <dxfs count="0"/>
  <tableStyles count="0" defaultTableStyle="TableStyleMedium9" defaultPivotStyle="PivotStyleLight16"/>
  <colors>
    <mruColors>
      <color rgb="FFE2EFDA"/>
      <color rgb="FFB8CCE4"/>
      <color rgb="FFE6B8B7"/>
      <color rgb="FFC4BD97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48"/>
  <sheetViews>
    <sheetView tabSelected="1" zoomScale="120" zoomScaleNormal="120" zoomScaleSheetLayoutView="100" workbookViewId="0">
      <pane ySplit="6" topLeftCell="A7" activePane="bottomLeft" state="frozen"/>
      <selection activeCell="C68" sqref="C68"/>
      <selection pane="bottomLeft" activeCell="N20" sqref="N20"/>
    </sheetView>
  </sheetViews>
  <sheetFormatPr defaultColWidth="9.140625" defaultRowHeight="14.25"/>
  <cols>
    <col min="1" max="1" width="14.140625" style="70" bestFit="1" customWidth="1"/>
    <col min="2" max="2" width="14.140625" style="70" hidden="1" customWidth="1"/>
    <col min="3" max="3" width="85.7109375" style="70" bestFit="1" customWidth="1"/>
    <col min="4" max="4" width="1.28515625" style="70" customWidth="1"/>
    <col min="5" max="5" width="1.42578125" style="70" customWidth="1"/>
    <col min="6" max="16384" width="9.140625" style="70"/>
  </cols>
  <sheetData>
    <row r="1" spans="1:4" ht="18">
      <c r="A1" s="68" t="s">
        <v>0</v>
      </c>
      <c r="B1" s="68"/>
      <c r="C1" s="69"/>
      <c r="D1" s="69"/>
    </row>
    <row r="2" spans="1:4" ht="15.75">
      <c r="A2" s="71" t="s">
        <v>89</v>
      </c>
      <c r="B2" s="71"/>
      <c r="C2" s="69"/>
      <c r="D2" s="69"/>
    </row>
    <row r="3" spans="1:4">
      <c r="A3" s="72" t="s">
        <v>74</v>
      </c>
      <c r="B3" s="72"/>
      <c r="C3" s="69"/>
      <c r="D3" s="69"/>
    </row>
    <row r="4" spans="1:4">
      <c r="A4" s="73"/>
      <c r="B4" s="73"/>
    </row>
    <row r="5" spans="1:4">
      <c r="A5" s="74"/>
      <c r="B5" s="74"/>
    </row>
    <row r="6" spans="1:4" s="75" customFormat="1" ht="12.75">
      <c r="A6" s="75" t="s">
        <v>90</v>
      </c>
      <c r="B6" s="75" t="s">
        <v>91</v>
      </c>
      <c r="C6" s="75" t="s">
        <v>92</v>
      </c>
    </row>
    <row r="7" spans="1:4">
      <c r="A7" s="80">
        <f t="shared" ref="A7:A48" si="0">B7+364</f>
        <v>43574</v>
      </c>
      <c r="B7" s="81">
        <v>43210</v>
      </c>
      <c r="C7" s="82" t="s">
        <v>93</v>
      </c>
    </row>
    <row r="8" spans="1:4">
      <c r="A8" s="76">
        <f t="shared" si="0"/>
        <v>43581</v>
      </c>
      <c r="B8" s="77">
        <v>43217</v>
      </c>
      <c r="C8" s="78" t="s">
        <v>94</v>
      </c>
    </row>
    <row r="9" spans="1:4">
      <c r="A9" s="80">
        <f t="shared" si="0"/>
        <v>43581</v>
      </c>
      <c r="B9" s="81">
        <v>43217</v>
      </c>
      <c r="C9" s="82" t="s">
        <v>95</v>
      </c>
    </row>
    <row r="10" spans="1:4">
      <c r="A10" s="76">
        <f t="shared" si="0"/>
        <v>43581</v>
      </c>
      <c r="B10" s="77">
        <v>43217</v>
      </c>
      <c r="C10" s="78" t="s">
        <v>96</v>
      </c>
    </row>
    <row r="11" spans="1:4">
      <c r="A11" s="80">
        <f t="shared" si="0"/>
        <v>43585</v>
      </c>
      <c r="B11" s="81">
        <v>43221</v>
      </c>
      <c r="C11" s="82" t="s">
        <v>97</v>
      </c>
    </row>
    <row r="12" spans="1:4">
      <c r="A12" s="76">
        <f t="shared" si="0"/>
        <v>43585</v>
      </c>
      <c r="B12" s="77">
        <v>43221</v>
      </c>
      <c r="C12" s="78" t="s">
        <v>98</v>
      </c>
    </row>
    <row r="13" spans="1:4" ht="25.5">
      <c r="A13" s="80">
        <v>43595</v>
      </c>
      <c r="B13" s="81">
        <v>43241</v>
      </c>
      <c r="C13" s="82" t="s">
        <v>99</v>
      </c>
    </row>
    <row r="14" spans="1:4" ht="27">
      <c r="A14" s="76">
        <v>43602</v>
      </c>
      <c r="B14" s="77">
        <v>43251</v>
      </c>
      <c r="C14" s="78" t="s">
        <v>100</v>
      </c>
    </row>
    <row r="15" spans="1:4" ht="25.5">
      <c r="A15" s="80">
        <f t="shared" si="0"/>
        <v>43609</v>
      </c>
      <c r="B15" s="81">
        <v>43245</v>
      </c>
      <c r="C15" s="82" t="s">
        <v>124</v>
      </c>
    </row>
    <row r="16" spans="1:4">
      <c r="A16" s="76">
        <f t="shared" si="0"/>
        <v>43616</v>
      </c>
      <c r="B16" s="77">
        <v>43252</v>
      </c>
      <c r="C16" s="78" t="s">
        <v>101</v>
      </c>
    </row>
    <row r="17" spans="1:7" ht="25.5">
      <c r="A17" s="80">
        <v>43620</v>
      </c>
      <c r="B17" s="81">
        <v>43251</v>
      </c>
      <c r="C17" s="82" t="s">
        <v>125</v>
      </c>
    </row>
    <row r="18" spans="1:7" ht="25.5">
      <c r="A18" s="76">
        <v>43620</v>
      </c>
      <c r="B18" s="77">
        <v>43256</v>
      </c>
      <c r="C18" s="78" t="s">
        <v>126</v>
      </c>
    </row>
    <row r="19" spans="1:7" ht="25.5">
      <c r="A19" s="80">
        <v>43620</v>
      </c>
      <c r="B19" s="81">
        <v>43259</v>
      </c>
      <c r="C19" s="82" t="s">
        <v>64</v>
      </c>
    </row>
    <row r="20" spans="1:7" ht="38.25">
      <c r="A20" s="76">
        <v>43620</v>
      </c>
      <c r="B20" s="77">
        <v>43259</v>
      </c>
      <c r="C20" s="78" t="s">
        <v>102</v>
      </c>
    </row>
    <row r="21" spans="1:7">
      <c r="A21" s="80">
        <f>B21+364</f>
        <v>43621</v>
      </c>
      <c r="B21" s="81">
        <v>43257</v>
      </c>
      <c r="C21" s="82" t="s">
        <v>103</v>
      </c>
    </row>
    <row r="22" spans="1:7" ht="25.5">
      <c r="A22" s="76">
        <f t="shared" si="0"/>
        <v>43623</v>
      </c>
      <c r="B22" s="77">
        <v>43259</v>
      </c>
      <c r="C22" s="78" t="s">
        <v>104</v>
      </c>
    </row>
    <row r="23" spans="1:7" ht="25.5">
      <c r="A23" s="80">
        <f t="shared" si="0"/>
        <v>43623</v>
      </c>
      <c r="B23" s="81">
        <v>43259</v>
      </c>
      <c r="C23" s="82" t="s">
        <v>105</v>
      </c>
    </row>
    <row r="24" spans="1:7">
      <c r="A24" s="76">
        <f>B24+364</f>
        <v>43627</v>
      </c>
      <c r="B24" s="77">
        <v>43263</v>
      </c>
      <c r="C24" s="78" t="s">
        <v>106</v>
      </c>
    </row>
    <row r="25" spans="1:7">
      <c r="A25" s="80">
        <f>B25+364</f>
        <v>43627</v>
      </c>
      <c r="B25" s="81">
        <v>43263</v>
      </c>
      <c r="C25" s="82" t="s">
        <v>107</v>
      </c>
    </row>
    <row r="26" spans="1:7" ht="25.5">
      <c r="A26" s="76">
        <v>43628</v>
      </c>
      <c r="B26" s="77">
        <v>43263</v>
      </c>
      <c r="C26" s="78" t="s">
        <v>108</v>
      </c>
    </row>
    <row r="27" spans="1:7">
      <c r="A27" s="80">
        <v>43628</v>
      </c>
      <c r="B27" s="81">
        <v>43263</v>
      </c>
      <c r="C27" s="82" t="s">
        <v>109</v>
      </c>
    </row>
    <row r="28" spans="1:7" ht="25.5">
      <c r="A28" s="76">
        <v>43628</v>
      </c>
      <c r="B28" s="77">
        <v>43263</v>
      </c>
      <c r="C28" s="78" t="s">
        <v>110</v>
      </c>
      <c r="G28" s="79"/>
    </row>
    <row r="29" spans="1:7">
      <c r="A29" s="80">
        <f t="shared" si="0"/>
        <v>43628</v>
      </c>
      <c r="B29" s="81">
        <v>43264</v>
      </c>
      <c r="C29" s="82" t="s">
        <v>111</v>
      </c>
    </row>
    <row r="30" spans="1:7">
      <c r="A30" s="76">
        <f t="shared" si="0"/>
        <v>43628</v>
      </c>
      <c r="B30" s="77">
        <v>43264</v>
      </c>
      <c r="C30" s="78" t="s">
        <v>112</v>
      </c>
    </row>
    <row r="31" spans="1:7">
      <c r="A31" s="80">
        <f t="shared" si="0"/>
        <v>43628</v>
      </c>
      <c r="B31" s="81">
        <v>43264</v>
      </c>
      <c r="C31" s="82" t="s">
        <v>113</v>
      </c>
    </row>
    <row r="32" spans="1:7" ht="25.5">
      <c r="A32" s="76">
        <f t="shared" si="0"/>
        <v>43630</v>
      </c>
      <c r="B32" s="77">
        <v>43266</v>
      </c>
      <c r="C32" s="78" t="s">
        <v>114</v>
      </c>
    </row>
    <row r="33" spans="1:3">
      <c r="A33" s="80">
        <f t="shared" si="0"/>
        <v>43633</v>
      </c>
      <c r="B33" s="81">
        <v>43269</v>
      </c>
      <c r="C33" s="82" t="s">
        <v>37</v>
      </c>
    </row>
    <row r="34" spans="1:3">
      <c r="A34" s="76">
        <f t="shared" si="0"/>
        <v>43636</v>
      </c>
      <c r="B34" s="77">
        <v>43272</v>
      </c>
      <c r="C34" s="78" t="s">
        <v>115</v>
      </c>
    </row>
    <row r="35" spans="1:3">
      <c r="A35" s="80">
        <f t="shared" si="0"/>
        <v>43640</v>
      </c>
      <c r="B35" s="81">
        <v>43276</v>
      </c>
      <c r="C35" s="82" t="s">
        <v>56</v>
      </c>
    </row>
    <row r="36" spans="1:3">
      <c r="A36" s="76">
        <f t="shared" si="0"/>
        <v>43640</v>
      </c>
      <c r="B36" s="77">
        <v>43276</v>
      </c>
      <c r="C36" s="78" t="s">
        <v>38</v>
      </c>
    </row>
    <row r="37" spans="1:3">
      <c r="A37" s="80">
        <f t="shared" si="0"/>
        <v>43640</v>
      </c>
      <c r="B37" s="81">
        <v>43276</v>
      </c>
      <c r="C37" s="82" t="s">
        <v>116</v>
      </c>
    </row>
    <row r="38" spans="1:3">
      <c r="A38" s="76">
        <f t="shared" si="0"/>
        <v>43640</v>
      </c>
      <c r="B38" s="77">
        <v>43276</v>
      </c>
      <c r="C38" s="78" t="s">
        <v>13</v>
      </c>
    </row>
    <row r="39" spans="1:3">
      <c r="A39" s="80">
        <f t="shared" si="0"/>
        <v>43640</v>
      </c>
      <c r="B39" s="81">
        <v>43276</v>
      </c>
      <c r="C39" s="82" t="s">
        <v>117</v>
      </c>
    </row>
    <row r="40" spans="1:3">
      <c r="A40" s="76">
        <f t="shared" si="0"/>
        <v>43641</v>
      </c>
      <c r="B40" s="77">
        <v>43277</v>
      </c>
      <c r="C40" s="78" t="s">
        <v>118</v>
      </c>
    </row>
    <row r="41" spans="1:3">
      <c r="A41" s="80">
        <f t="shared" si="0"/>
        <v>43642</v>
      </c>
      <c r="B41" s="81">
        <v>43278</v>
      </c>
      <c r="C41" s="82" t="s">
        <v>72</v>
      </c>
    </row>
    <row r="42" spans="1:3">
      <c r="A42" s="76">
        <f t="shared" si="0"/>
        <v>43642</v>
      </c>
      <c r="B42" s="77">
        <v>43278</v>
      </c>
      <c r="C42" s="78" t="s">
        <v>59</v>
      </c>
    </row>
    <row r="43" spans="1:3" ht="25.5">
      <c r="A43" s="80">
        <v>43642</v>
      </c>
      <c r="B43" s="81"/>
      <c r="C43" s="82" t="s">
        <v>119</v>
      </c>
    </row>
    <row r="44" spans="1:3" ht="25.5">
      <c r="A44" s="76">
        <f t="shared" si="0"/>
        <v>43644</v>
      </c>
      <c r="B44" s="77">
        <v>43280</v>
      </c>
      <c r="C44" s="78" t="s">
        <v>120</v>
      </c>
    </row>
    <row r="45" spans="1:3" ht="25.5">
      <c r="A45" s="80">
        <f t="shared" si="0"/>
        <v>43648</v>
      </c>
      <c r="B45" s="81">
        <v>43284</v>
      </c>
      <c r="C45" s="82" t="s">
        <v>121</v>
      </c>
    </row>
    <row r="46" spans="1:3" ht="25.5">
      <c r="A46" s="76">
        <f t="shared" si="0"/>
        <v>43648</v>
      </c>
      <c r="B46" s="77">
        <v>43284</v>
      </c>
      <c r="C46" s="78" t="s">
        <v>122</v>
      </c>
    </row>
    <row r="47" spans="1:3">
      <c r="A47" s="80">
        <f t="shared" si="0"/>
        <v>43648</v>
      </c>
      <c r="B47" s="81">
        <v>43284</v>
      </c>
      <c r="C47" s="82" t="s">
        <v>123</v>
      </c>
    </row>
    <row r="48" spans="1:3">
      <c r="A48" s="76">
        <f t="shared" si="0"/>
        <v>43651</v>
      </c>
      <c r="B48" s="77">
        <v>43287</v>
      </c>
      <c r="C48" s="78" t="s">
        <v>29</v>
      </c>
    </row>
  </sheetData>
  <autoFilter ref="A6:C48">
    <sortState ref="A7:C50">
      <sortCondition ref="A6:A50"/>
    </sortState>
  </autoFilter>
  <printOptions horizontalCentered="1"/>
  <pageMargins left="0.7" right="0.7" top="0.75" bottom="0.75" header="0.3" footer="0.3"/>
  <pageSetup scale="82" orientation="portrait" r:id="rId1"/>
  <headerFooter>
    <oddFooter>&amp;L&amp;F&amp;R&amp;D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80"/>
  <sheetViews>
    <sheetView view="pageBreakPreview" zoomScale="130" zoomScaleNormal="100" zoomScaleSheetLayoutView="130" workbookViewId="0">
      <pane ySplit="6" topLeftCell="A7" activePane="bottomLeft" state="frozen"/>
      <selection activeCell="D20" sqref="D20"/>
      <selection pane="bottomLeft" activeCell="D50" sqref="D50"/>
    </sheetView>
  </sheetViews>
  <sheetFormatPr defaultColWidth="9.140625" defaultRowHeight="12.75"/>
  <cols>
    <col min="1" max="1" width="18.28515625" style="3" customWidth="1"/>
    <col min="2" max="2" width="18.42578125" style="3" customWidth="1"/>
    <col min="3" max="4" width="18.28515625" style="3" customWidth="1"/>
    <col min="5" max="5" width="18.42578125" style="3" customWidth="1"/>
    <col min="6" max="6" width="1" style="3" customWidth="1"/>
    <col min="7" max="7" width="1.28515625" style="3" customWidth="1"/>
    <col min="8" max="16384" width="9.140625" style="3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5.75">
      <c r="A2" s="4" t="s">
        <v>39</v>
      </c>
      <c r="B2" s="2"/>
      <c r="C2" s="2"/>
      <c r="D2" s="2"/>
      <c r="E2" s="2"/>
      <c r="F2" s="2"/>
    </row>
    <row r="3" spans="1:6">
      <c r="A3" s="5" t="s">
        <v>74</v>
      </c>
      <c r="B3" s="2"/>
      <c r="C3" s="2"/>
      <c r="D3" s="2"/>
      <c r="E3" s="2"/>
      <c r="F3" s="2"/>
    </row>
    <row r="6" spans="1:6" s="7" customFormat="1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</row>
    <row r="7" spans="1:6" s="7" customFormat="1">
      <c r="A7" s="8">
        <v>43247</v>
      </c>
      <c r="B7" s="9">
        <f>A7+1</f>
        <v>43248</v>
      </c>
      <c r="C7" s="9">
        <f t="shared" ref="C7:E7" si="0">B7+1</f>
        <v>43249</v>
      </c>
      <c r="D7" s="9">
        <f t="shared" si="0"/>
        <v>43250</v>
      </c>
      <c r="E7" s="9">
        <f t="shared" si="0"/>
        <v>43251</v>
      </c>
    </row>
    <row r="8" spans="1:6" s="7" customFormat="1">
      <c r="A8" s="42"/>
      <c r="B8" s="18" t="s">
        <v>6</v>
      </c>
      <c r="C8" s="18"/>
      <c r="D8" s="18"/>
      <c r="E8" s="18"/>
    </row>
    <row r="9" spans="1:6" ht="63.75">
      <c r="A9" s="15" t="s">
        <v>23</v>
      </c>
      <c r="B9" s="67"/>
      <c r="C9" s="67"/>
      <c r="D9" s="16" t="s">
        <v>8</v>
      </c>
      <c r="E9" s="16" t="s">
        <v>42</v>
      </c>
    </row>
    <row r="10" spans="1:6">
      <c r="A10" s="9">
        <f>A7+7</f>
        <v>43254</v>
      </c>
      <c r="B10" s="9">
        <f>A10+1</f>
        <v>43255</v>
      </c>
      <c r="C10" s="9">
        <f t="shared" ref="C10:E10" si="1">B10+1</f>
        <v>43256</v>
      </c>
      <c r="D10" s="9">
        <f t="shared" si="1"/>
        <v>43257</v>
      </c>
      <c r="E10" s="9">
        <f t="shared" si="1"/>
        <v>43258</v>
      </c>
    </row>
    <row r="11" spans="1:6">
      <c r="A11" s="18" t="s">
        <v>6</v>
      </c>
      <c r="B11" s="19"/>
      <c r="C11" s="20"/>
      <c r="D11" s="20"/>
      <c r="E11" s="20"/>
    </row>
    <row r="12" spans="1:6" ht="63.75">
      <c r="A12" s="12" t="s">
        <v>61</v>
      </c>
      <c r="B12" s="16" t="s">
        <v>46</v>
      </c>
      <c r="C12" s="16" t="s">
        <v>80</v>
      </c>
      <c r="D12" s="13"/>
      <c r="E12" s="16" t="s">
        <v>62</v>
      </c>
    </row>
    <row r="13" spans="1:6" ht="76.5">
      <c r="A13" s="13"/>
      <c r="B13" s="17" t="s">
        <v>63</v>
      </c>
      <c r="C13" s="16" t="s">
        <v>52</v>
      </c>
      <c r="D13" s="13"/>
      <c r="E13" s="54" t="s">
        <v>45</v>
      </c>
    </row>
    <row r="14" spans="1:6" ht="114.75">
      <c r="A14" s="13"/>
      <c r="B14" s="17" t="s">
        <v>64</v>
      </c>
      <c r="C14" s="13"/>
      <c r="D14" s="13"/>
      <c r="E14" s="12" t="s">
        <v>87</v>
      </c>
    </row>
    <row r="15" spans="1:6">
      <c r="A15" s="9">
        <f>A10+7</f>
        <v>43261</v>
      </c>
      <c r="B15" s="9">
        <f>A15+1</f>
        <v>43262</v>
      </c>
      <c r="C15" s="9">
        <f t="shared" ref="C15:E15" si="2">B15+1</f>
        <v>43263</v>
      </c>
      <c r="D15" s="9">
        <f t="shared" si="2"/>
        <v>43264</v>
      </c>
      <c r="E15" s="22">
        <f t="shared" si="2"/>
        <v>43265</v>
      </c>
    </row>
    <row r="16" spans="1:6" ht="51">
      <c r="A16" s="23" t="s">
        <v>9</v>
      </c>
      <c r="B16" s="24"/>
      <c r="C16" s="21" t="s">
        <v>7</v>
      </c>
      <c r="D16" s="40" t="s">
        <v>10</v>
      </c>
      <c r="E16" s="23"/>
    </row>
    <row r="17" spans="1:5">
      <c r="A17" s="26" t="s">
        <v>11</v>
      </c>
      <c r="B17" s="26"/>
      <c r="C17" s="26"/>
      <c r="D17" s="27"/>
      <c r="E17" s="28"/>
    </row>
    <row r="18" spans="1:5" ht="63.75">
      <c r="A18" s="13"/>
      <c r="B18" s="53" t="s">
        <v>28</v>
      </c>
      <c r="C18" s="12" t="s">
        <v>33</v>
      </c>
      <c r="D18" s="12" t="s">
        <v>82</v>
      </c>
      <c r="E18" s="55" t="s">
        <v>51</v>
      </c>
    </row>
    <row r="19" spans="1:5" ht="63.75">
      <c r="A19" s="13"/>
      <c r="B19" s="13"/>
      <c r="C19" s="12" t="s">
        <v>32</v>
      </c>
      <c r="D19" s="13"/>
      <c r="E19" s="52" t="s">
        <v>29</v>
      </c>
    </row>
    <row r="20" spans="1:5" ht="51">
      <c r="A20" s="13"/>
      <c r="B20" s="13"/>
      <c r="C20" s="25" t="s">
        <v>26</v>
      </c>
      <c r="D20" s="13"/>
      <c r="E20" s="39" t="s">
        <v>85</v>
      </c>
    </row>
    <row r="21" spans="1:5" ht="38.25">
      <c r="A21" s="13"/>
      <c r="B21" s="13"/>
      <c r="C21" s="25" t="s">
        <v>31</v>
      </c>
      <c r="D21" s="13"/>
      <c r="E21" s="39" t="s">
        <v>25</v>
      </c>
    </row>
    <row r="22" spans="1:5" ht="102">
      <c r="A22" s="13"/>
      <c r="B22" s="13"/>
      <c r="C22" s="16" t="s">
        <v>65</v>
      </c>
      <c r="D22" s="13"/>
      <c r="E22" s="57" t="s">
        <v>34</v>
      </c>
    </row>
    <row r="23" spans="1:5" ht="63.75">
      <c r="A23" s="13"/>
      <c r="B23" s="13"/>
      <c r="C23" s="17" t="s">
        <v>73</v>
      </c>
      <c r="D23" s="14"/>
      <c r="E23" s="14"/>
    </row>
    <row r="24" spans="1:5">
      <c r="A24" s="9">
        <f>A15+7</f>
        <v>43268</v>
      </c>
      <c r="B24" s="9">
        <f>A24+1</f>
        <v>43269</v>
      </c>
      <c r="C24" s="9">
        <f t="shared" ref="C24:E24" si="3">B24+1</f>
        <v>43270</v>
      </c>
      <c r="D24" s="9">
        <f t="shared" si="3"/>
        <v>43271</v>
      </c>
      <c r="E24" s="9">
        <f t="shared" si="3"/>
        <v>43272</v>
      </c>
    </row>
    <row r="25" spans="1:5">
      <c r="A25" s="26" t="s">
        <v>11</v>
      </c>
      <c r="B25" s="27"/>
      <c r="C25" s="28"/>
      <c r="D25" s="28"/>
      <c r="E25" s="28"/>
    </row>
    <row r="26" spans="1:5">
      <c r="A26" s="26" t="s">
        <v>36</v>
      </c>
      <c r="B26" s="30"/>
      <c r="C26" s="26"/>
      <c r="D26" s="28"/>
      <c r="E26" s="51"/>
    </row>
    <row r="27" spans="1:5">
      <c r="A27" s="20" t="s">
        <v>12</v>
      </c>
      <c r="B27" s="20"/>
      <c r="C27" s="20"/>
      <c r="D27" s="20"/>
      <c r="E27" s="20"/>
    </row>
    <row r="28" spans="1:5" ht="51">
      <c r="A28" s="21" t="s">
        <v>37</v>
      </c>
      <c r="B28" s="20" t="s">
        <v>75</v>
      </c>
      <c r="C28" s="20"/>
      <c r="D28" s="20"/>
      <c r="E28" s="20"/>
    </row>
    <row r="29" spans="1:5">
      <c r="A29" s="43" t="s">
        <v>76</v>
      </c>
      <c r="B29" s="44"/>
      <c r="C29" s="45"/>
      <c r="D29" s="45"/>
      <c r="E29" s="45"/>
    </row>
    <row r="30" spans="1:5" ht="51">
      <c r="A30" s="41"/>
      <c r="B30" s="12" t="s">
        <v>86</v>
      </c>
      <c r="C30" s="12" t="s">
        <v>66</v>
      </c>
      <c r="D30" s="12" t="s">
        <v>40</v>
      </c>
      <c r="E30" s="12" t="s">
        <v>83</v>
      </c>
    </row>
    <row r="31" spans="1:5">
      <c r="A31" s="9">
        <f>A24+7</f>
        <v>43275</v>
      </c>
      <c r="B31" s="9">
        <f>A31+1</f>
        <v>43276</v>
      </c>
      <c r="C31" s="9">
        <f t="shared" ref="C31:E31" si="4">B31+1</f>
        <v>43277</v>
      </c>
      <c r="D31" s="9">
        <f t="shared" si="4"/>
        <v>43278</v>
      </c>
      <c r="E31" s="9">
        <f t="shared" si="4"/>
        <v>43279</v>
      </c>
    </row>
    <row r="32" spans="1:5">
      <c r="A32" s="26" t="s">
        <v>11</v>
      </c>
      <c r="B32" s="27"/>
      <c r="C32" s="28"/>
      <c r="D32" s="28"/>
      <c r="E32" s="51"/>
    </row>
    <row r="33" spans="1:5" ht="25.5">
      <c r="A33" s="29" t="s">
        <v>55</v>
      </c>
      <c r="B33" s="59"/>
      <c r="C33" s="59"/>
      <c r="D33" s="60"/>
      <c r="E33" s="48" t="s">
        <v>54</v>
      </c>
    </row>
    <row r="34" spans="1:5" ht="51">
      <c r="A34" s="58" t="s">
        <v>56</v>
      </c>
      <c r="B34" s="23" t="s">
        <v>77</v>
      </c>
      <c r="C34" s="23"/>
      <c r="D34" s="23"/>
      <c r="E34" s="23"/>
    </row>
    <row r="35" spans="1:5" ht="63.75">
      <c r="A35" s="21" t="s">
        <v>41</v>
      </c>
      <c r="B35" s="16" t="s">
        <v>35</v>
      </c>
      <c r="C35" s="16" t="s">
        <v>72</v>
      </c>
      <c r="D35" s="12" t="s">
        <v>14</v>
      </c>
      <c r="E35" s="46" t="s">
        <v>15</v>
      </c>
    </row>
    <row r="36" spans="1:5" ht="76.5">
      <c r="A36" s="58" t="s">
        <v>38</v>
      </c>
      <c r="B36" s="31" t="s">
        <v>68</v>
      </c>
      <c r="C36" s="16" t="s">
        <v>88</v>
      </c>
      <c r="D36" s="12" t="s">
        <v>67</v>
      </c>
      <c r="E36" s="12" t="s">
        <v>30</v>
      </c>
    </row>
    <row r="37" spans="1:5" ht="63.75">
      <c r="A37" s="17" t="s">
        <v>70</v>
      </c>
      <c r="B37" s="31" t="s">
        <v>58</v>
      </c>
      <c r="C37" s="31" t="s">
        <v>71</v>
      </c>
      <c r="D37" s="12" t="s">
        <v>69</v>
      </c>
      <c r="E37" s="31" t="s">
        <v>57</v>
      </c>
    </row>
    <row r="38" spans="1:5" ht="76.5">
      <c r="A38" s="16" t="s">
        <v>29</v>
      </c>
      <c r="B38" s="13"/>
      <c r="C38" s="54" t="s">
        <v>59</v>
      </c>
      <c r="D38" s="13"/>
      <c r="E38" s="54" t="s">
        <v>50</v>
      </c>
    </row>
    <row r="39" spans="1:5" ht="57.75" customHeight="1">
      <c r="A39" s="31" t="s">
        <v>13</v>
      </c>
      <c r="B39" s="14"/>
      <c r="C39" s="12" t="s">
        <v>84</v>
      </c>
      <c r="D39" s="14"/>
      <c r="E39" s="64"/>
    </row>
    <row r="40" spans="1:5">
      <c r="A40" s="9">
        <f>A31+7</f>
        <v>43282</v>
      </c>
      <c r="B40" s="9">
        <f>A40+1</f>
        <v>43283</v>
      </c>
      <c r="C40" s="9">
        <f t="shared" ref="C40:E40" si="5">B40+1</f>
        <v>43284</v>
      </c>
      <c r="D40" s="9">
        <f t="shared" si="5"/>
        <v>43285</v>
      </c>
      <c r="E40" s="9">
        <f t="shared" si="5"/>
        <v>43286</v>
      </c>
    </row>
    <row r="41" spans="1:5">
      <c r="A41" s="46" t="s">
        <v>27</v>
      </c>
      <c r="B41" s="10"/>
      <c r="C41" s="11"/>
      <c r="D41" s="11"/>
      <c r="E41" s="11"/>
    </row>
    <row r="42" spans="1:5" ht="51">
      <c r="A42" s="12" t="s">
        <v>78</v>
      </c>
      <c r="B42" s="16" t="s">
        <v>43</v>
      </c>
      <c r="C42" s="13"/>
      <c r="D42" s="32" t="s">
        <v>24</v>
      </c>
      <c r="E42" s="56" t="s">
        <v>48</v>
      </c>
    </row>
    <row r="43" spans="1:5" ht="63.75">
      <c r="A43" s="12" t="s">
        <v>44</v>
      </c>
      <c r="B43" s="54" t="s">
        <v>53</v>
      </c>
      <c r="C43" s="13"/>
      <c r="D43" s="15"/>
      <c r="E43" s="16" t="s">
        <v>49</v>
      </c>
    </row>
    <row r="44" spans="1:5" ht="76.5">
      <c r="A44" s="61" t="s">
        <v>16</v>
      </c>
      <c r="B44" s="54" t="s">
        <v>60</v>
      </c>
      <c r="C44" s="13"/>
      <c r="D44" s="15"/>
      <c r="E44" s="16" t="s">
        <v>79</v>
      </c>
    </row>
    <row r="45" spans="1:5" ht="51">
      <c r="A45" s="62"/>
      <c r="B45" s="17" t="s">
        <v>47</v>
      </c>
      <c r="C45" s="62"/>
      <c r="D45" s="63"/>
      <c r="E45" s="62"/>
    </row>
    <row r="46" spans="1:5">
      <c r="A46" s="33"/>
      <c r="B46" s="33"/>
      <c r="C46" s="33"/>
      <c r="D46" s="33"/>
      <c r="E46" s="33"/>
    </row>
    <row r="47" spans="1:5">
      <c r="A47" s="34" t="s">
        <v>17</v>
      </c>
      <c r="B47" s="35"/>
      <c r="C47" s="33"/>
      <c r="D47" s="33"/>
      <c r="E47" s="33"/>
    </row>
    <row r="48" spans="1:5">
      <c r="A48" s="36" t="s">
        <v>18</v>
      </c>
      <c r="B48" s="47"/>
      <c r="C48" s="33"/>
      <c r="D48" s="33"/>
      <c r="E48" s="33"/>
    </row>
    <row r="49" spans="1:5">
      <c r="A49" s="36" t="s">
        <v>19</v>
      </c>
      <c r="B49" s="48"/>
      <c r="C49" s="33"/>
      <c r="D49" s="33"/>
      <c r="E49" s="33"/>
    </row>
    <row r="50" spans="1:5">
      <c r="A50" s="36" t="s">
        <v>20</v>
      </c>
      <c r="B50" s="65"/>
      <c r="C50" s="33"/>
      <c r="D50" s="33"/>
      <c r="E50" s="33"/>
    </row>
    <row r="51" spans="1:5">
      <c r="A51" s="36" t="s">
        <v>21</v>
      </c>
      <c r="B51" s="49"/>
      <c r="C51" s="33"/>
      <c r="D51" s="33"/>
      <c r="E51" s="33"/>
    </row>
    <row r="52" spans="1:5">
      <c r="A52" s="36" t="s">
        <v>81</v>
      </c>
      <c r="B52" s="66"/>
      <c r="C52" s="33"/>
      <c r="D52" s="33"/>
      <c r="E52" s="33"/>
    </row>
    <row r="53" spans="1:5">
      <c r="A53" s="36" t="s">
        <v>22</v>
      </c>
      <c r="B53" s="50"/>
      <c r="C53" s="33"/>
      <c r="D53" s="33"/>
      <c r="E53" s="33"/>
    </row>
    <row r="54" spans="1:5" ht="5.25" customHeight="1">
      <c r="A54" s="37"/>
      <c r="B54" s="38"/>
      <c r="C54" s="33"/>
      <c r="D54" s="33"/>
      <c r="E54" s="33"/>
    </row>
    <row r="55" spans="1:5" ht="5.25" customHeight="1">
      <c r="A55" s="33"/>
      <c r="B55" s="33"/>
      <c r="C55" s="33"/>
      <c r="D55" s="33"/>
      <c r="E55" s="33"/>
    </row>
    <row r="56" spans="1:5">
      <c r="A56" s="33"/>
      <c r="B56" s="33"/>
      <c r="C56" s="33"/>
      <c r="D56" s="33"/>
      <c r="E56" s="33"/>
    </row>
    <row r="57" spans="1:5">
      <c r="A57" s="33"/>
      <c r="B57" s="33"/>
      <c r="C57" s="33"/>
      <c r="D57" s="33"/>
      <c r="E57" s="33"/>
    </row>
    <row r="58" spans="1:5">
      <c r="A58" s="33"/>
      <c r="B58" s="33"/>
      <c r="C58" s="33"/>
      <c r="D58" s="33"/>
      <c r="E58" s="33"/>
    </row>
    <row r="59" spans="1:5">
      <c r="A59" s="33"/>
      <c r="B59" s="33"/>
      <c r="C59" s="33"/>
      <c r="D59" s="33"/>
      <c r="E59" s="33"/>
    </row>
    <row r="60" spans="1:5">
      <c r="A60" s="33"/>
      <c r="B60" s="33"/>
      <c r="C60" s="33"/>
      <c r="D60" s="33"/>
      <c r="E60" s="33"/>
    </row>
    <row r="61" spans="1:5">
      <c r="A61" s="33"/>
      <c r="B61" s="33"/>
      <c r="C61" s="33"/>
      <c r="D61" s="33"/>
      <c r="E61" s="33"/>
    </row>
    <row r="62" spans="1:5">
      <c r="A62" s="33"/>
      <c r="B62" s="33"/>
      <c r="C62" s="33"/>
      <c r="D62" s="33"/>
      <c r="E62" s="33"/>
    </row>
    <row r="63" spans="1:5">
      <c r="A63" s="33"/>
      <c r="B63" s="33"/>
      <c r="C63" s="33"/>
      <c r="D63" s="33"/>
      <c r="E63" s="33"/>
    </row>
    <row r="64" spans="1:5">
      <c r="A64" s="33"/>
      <c r="B64" s="33"/>
      <c r="C64" s="33"/>
      <c r="D64" s="33"/>
      <c r="E64" s="33"/>
    </row>
    <row r="65" spans="1:5">
      <c r="A65" s="33"/>
      <c r="B65" s="33"/>
      <c r="C65" s="33"/>
      <c r="D65" s="33"/>
      <c r="E65" s="33"/>
    </row>
    <row r="66" spans="1:5">
      <c r="A66" s="33"/>
      <c r="B66" s="33"/>
      <c r="C66" s="33"/>
      <c r="D66" s="33"/>
      <c r="E66" s="33"/>
    </row>
    <row r="67" spans="1:5">
      <c r="A67" s="33"/>
      <c r="B67" s="33"/>
      <c r="C67" s="33"/>
      <c r="D67" s="33"/>
      <c r="E67" s="33"/>
    </row>
    <row r="68" spans="1:5">
      <c r="A68" s="33"/>
      <c r="B68" s="33"/>
      <c r="C68" s="33"/>
      <c r="D68" s="33"/>
      <c r="E68" s="33"/>
    </row>
    <row r="69" spans="1:5">
      <c r="A69" s="33"/>
      <c r="B69" s="33"/>
      <c r="C69" s="33"/>
      <c r="D69" s="33"/>
      <c r="E69" s="33"/>
    </row>
    <row r="70" spans="1:5">
      <c r="A70" s="33"/>
      <c r="B70" s="33"/>
      <c r="C70" s="33"/>
      <c r="D70" s="33"/>
      <c r="E70" s="33"/>
    </row>
    <row r="71" spans="1:5">
      <c r="A71" s="33"/>
      <c r="B71" s="33"/>
      <c r="C71" s="33"/>
      <c r="D71" s="33"/>
      <c r="E71" s="33"/>
    </row>
    <row r="72" spans="1:5">
      <c r="A72" s="33"/>
      <c r="B72" s="33"/>
      <c r="C72" s="33"/>
      <c r="D72" s="33"/>
      <c r="E72" s="33"/>
    </row>
    <row r="73" spans="1:5">
      <c r="A73" s="33"/>
      <c r="B73" s="33"/>
      <c r="C73" s="33"/>
      <c r="D73" s="33"/>
      <c r="E73" s="33"/>
    </row>
    <row r="74" spans="1:5">
      <c r="A74" s="33"/>
      <c r="B74" s="33"/>
      <c r="C74" s="33"/>
      <c r="D74" s="33"/>
      <c r="E74" s="33"/>
    </row>
    <row r="75" spans="1:5">
      <c r="A75" s="33"/>
      <c r="B75" s="33"/>
      <c r="C75" s="33"/>
      <c r="D75" s="33"/>
      <c r="E75" s="33"/>
    </row>
    <row r="76" spans="1:5">
      <c r="A76" s="33"/>
      <c r="B76" s="33"/>
      <c r="C76" s="33"/>
      <c r="D76" s="33"/>
      <c r="E76" s="33"/>
    </row>
    <row r="77" spans="1:5">
      <c r="A77" s="33"/>
      <c r="B77" s="33"/>
      <c r="C77" s="33"/>
      <c r="D77" s="33"/>
      <c r="E77" s="33"/>
    </row>
    <row r="78" spans="1:5">
      <c r="A78" s="33"/>
      <c r="B78" s="33"/>
      <c r="C78" s="33"/>
      <c r="D78" s="33"/>
      <c r="E78" s="33"/>
    </row>
    <row r="79" spans="1:5">
      <c r="A79" s="33"/>
      <c r="B79" s="33"/>
      <c r="C79" s="33"/>
      <c r="D79" s="33"/>
      <c r="E79" s="33"/>
    </row>
    <row r="80" spans="1:5">
      <c r="A80" s="33"/>
      <c r="B80" s="33"/>
      <c r="C80" s="33"/>
      <c r="D80" s="33"/>
      <c r="E80" s="33"/>
    </row>
    <row r="81" spans="1:5">
      <c r="A81" s="33"/>
      <c r="B81" s="33"/>
      <c r="C81" s="33"/>
      <c r="D81" s="33"/>
      <c r="E81" s="33"/>
    </row>
    <row r="82" spans="1:5">
      <c r="A82" s="33"/>
      <c r="B82" s="33"/>
      <c r="C82" s="33"/>
      <c r="D82" s="33"/>
      <c r="E82" s="33"/>
    </row>
    <row r="83" spans="1:5">
      <c r="A83" s="33"/>
      <c r="B83" s="33"/>
      <c r="C83" s="33"/>
      <c r="D83" s="33"/>
      <c r="E83" s="33"/>
    </row>
    <row r="84" spans="1:5">
      <c r="A84" s="33"/>
      <c r="B84" s="33"/>
      <c r="C84" s="33"/>
      <c r="D84" s="33"/>
      <c r="E84" s="33"/>
    </row>
    <row r="85" spans="1:5">
      <c r="A85" s="33"/>
      <c r="B85" s="33"/>
      <c r="C85" s="33"/>
      <c r="D85" s="33"/>
      <c r="E85" s="33"/>
    </row>
    <row r="86" spans="1:5">
      <c r="A86" s="33"/>
      <c r="B86" s="33"/>
      <c r="C86" s="33"/>
      <c r="D86" s="33"/>
      <c r="E86" s="33"/>
    </row>
    <row r="87" spans="1:5">
      <c r="A87" s="33"/>
      <c r="B87" s="33"/>
      <c r="C87" s="33"/>
      <c r="D87" s="33"/>
      <c r="E87" s="33"/>
    </row>
    <row r="88" spans="1:5">
      <c r="A88" s="33"/>
      <c r="B88" s="33"/>
      <c r="C88" s="33"/>
      <c r="D88" s="33"/>
      <c r="E88" s="33"/>
    </row>
    <row r="89" spans="1:5">
      <c r="A89" s="33"/>
      <c r="B89" s="33"/>
      <c r="C89" s="33"/>
      <c r="D89" s="33"/>
      <c r="E89" s="33"/>
    </row>
    <row r="90" spans="1:5">
      <c r="A90" s="33"/>
      <c r="B90" s="33"/>
      <c r="C90" s="33"/>
      <c r="D90" s="33"/>
      <c r="E90" s="33"/>
    </row>
    <row r="91" spans="1:5">
      <c r="A91" s="33"/>
      <c r="B91" s="33"/>
      <c r="C91" s="33"/>
      <c r="D91" s="33"/>
      <c r="E91" s="33"/>
    </row>
    <row r="92" spans="1:5">
      <c r="A92" s="33"/>
      <c r="B92" s="33"/>
      <c r="C92" s="33"/>
      <c r="D92" s="33"/>
      <c r="E92" s="33"/>
    </row>
    <row r="93" spans="1:5">
      <c r="A93" s="33"/>
      <c r="B93" s="33"/>
      <c r="C93" s="33"/>
      <c r="D93" s="33"/>
      <c r="E93" s="33"/>
    </row>
    <row r="94" spans="1:5">
      <c r="A94" s="33"/>
      <c r="B94" s="33"/>
      <c r="C94" s="33"/>
      <c r="D94" s="33"/>
      <c r="E94" s="33"/>
    </row>
    <row r="95" spans="1:5">
      <c r="A95" s="33"/>
      <c r="B95" s="33"/>
      <c r="C95" s="33"/>
      <c r="D95" s="33"/>
      <c r="E95" s="33"/>
    </row>
    <row r="96" spans="1:5">
      <c r="A96" s="33"/>
      <c r="B96" s="33"/>
      <c r="C96" s="33"/>
      <c r="D96" s="33"/>
      <c r="E96" s="33"/>
    </row>
    <row r="97" spans="1:5">
      <c r="A97" s="33"/>
      <c r="B97" s="33"/>
      <c r="C97" s="33"/>
      <c r="D97" s="33"/>
      <c r="E97" s="33"/>
    </row>
    <row r="98" spans="1:5">
      <c r="A98" s="33"/>
      <c r="B98" s="33"/>
      <c r="C98" s="33"/>
      <c r="D98" s="33"/>
      <c r="E98" s="33"/>
    </row>
    <row r="99" spans="1:5">
      <c r="A99" s="33"/>
      <c r="B99" s="33"/>
      <c r="C99" s="33"/>
      <c r="D99" s="33"/>
      <c r="E99" s="33"/>
    </row>
    <row r="100" spans="1:5">
      <c r="A100" s="33"/>
      <c r="B100" s="33"/>
      <c r="C100" s="33"/>
      <c r="D100" s="33"/>
      <c r="E100" s="33"/>
    </row>
    <row r="101" spans="1:5">
      <c r="A101" s="33"/>
      <c r="B101" s="33"/>
      <c r="C101" s="33"/>
      <c r="D101" s="33"/>
      <c r="E101" s="33"/>
    </row>
    <row r="102" spans="1:5">
      <c r="A102" s="33"/>
      <c r="B102" s="33"/>
      <c r="C102" s="33"/>
      <c r="D102" s="33"/>
      <c r="E102" s="33"/>
    </row>
    <row r="103" spans="1:5">
      <c r="A103" s="33"/>
      <c r="B103" s="33"/>
      <c r="C103" s="33"/>
      <c r="D103" s="33"/>
      <c r="E103" s="33"/>
    </row>
    <row r="104" spans="1:5">
      <c r="A104" s="33"/>
      <c r="B104" s="33"/>
      <c r="C104" s="33"/>
      <c r="D104" s="33"/>
      <c r="E104" s="33"/>
    </row>
    <row r="105" spans="1:5">
      <c r="A105" s="33"/>
      <c r="B105" s="33"/>
      <c r="C105" s="33"/>
      <c r="D105" s="33"/>
      <c r="E105" s="33"/>
    </row>
    <row r="106" spans="1:5">
      <c r="A106" s="33"/>
      <c r="B106" s="33"/>
      <c r="C106" s="33"/>
      <c r="D106" s="33"/>
      <c r="E106" s="33"/>
    </row>
    <row r="107" spans="1:5">
      <c r="A107" s="33"/>
      <c r="B107" s="33"/>
      <c r="C107" s="33"/>
      <c r="D107" s="33"/>
      <c r="E107" s="33"/>
    </row>
    <row r="108" spans="1:5">
      <c r="A108" s="33"/>
      <c r="B108" s="33"/>
      <c r="C108" s="33"/>
      <c r="D108" s="33"/>
      <c r="E108" s="33"/>
    </row>
    <row r="109" spans="1:5">
      <c r="A109" s="33"/>
      <c r="B109" s="33"/>
      <c r="C109" s="33"/>
      <c r="D109" s="33"/>
      <c r="E109" s="33"/>
    </row>
    <row r="110" spans="1:5">
      <c r="A110" s="33"/>
      <c r="B110" s="33"/>
      <c r="C110" s="33"/>
      <c r="D110" s="33"/>
      <c r="E110" s="33"/>
    </row>
    <row r="111" spans="1:5">
      <c r="A111" s="33"/>
      <c r="B111" s="33"/>
      <c r="C111" s="33"/>
      <c r="D111" s="33"/>
      <c r="E111" s="33"/>
    </row>
    <row r="112" spans="1:5">
      <c r="A112" s="33"/>
      <c r="B112" s="33"/>
      <c r="C112" s="33"/>
      <c r="D112" s="33"/>
      <c r="E112" s="33"/>
    </row>
    <row r="113" spans="1:5">
      <c r="A113" s="33"/>
      <c r="B113" s="33"/>
      <c r="C113" s="33"/>
      <c r="D113" s="33"/>
      <c r="E113" s="33"/>
    </row>
    <row r="114" spans="1:5">
      <c r="A114" s="33"/>
      <c r="B114" s="33"/>
      <c r="C114" s="33"/>
      <c r="D114" s="33"/>
      <c r="E114" s="33"/>
    </row>
    <row r="115" spans="1:5">
      <c r="A115" s="33"/>
      <c r="B115" s="33"/>
      <c r="C115" s="33"/>
      <c r="D115" s="33"/>
      <c r="E115" s="33"/>
    </row>
    <row r="116" spans="1:5">
      <c r="A116" s="33"/>
      <c r="B116" s="33"/>
      <c r="C116" s="33"/>
      <c r="D116" s="33"/>
      <c r="E116" s="33"/>
    </row>
    <row r="117" spans="1:5">
      <c r="A117" s="33"/>
      <c r="B117" s="33"/>
      <c r="C117" s="33"/>
      <c r="D117" s="33"/>
      <c r="E117" s="33"/>
    </row>
    <row r="118" spans="1:5">
      <c r="A118" s="33"/>
      <c r="B118" s="33"/>
      <c r="C118" s="33"/>
      <c r="D118" s="33"/>
      <c r="E118" s="33"/>
    </row>
    <row r="119" spans="1:5">
      <c r="A119" s="33"/>
      <c r="B119" s="33"/>
      <c r="C119" s="33"/>
      <c r="D119" s="33"/>
      <c r="E119" s="33"/>
    </row>
    <row r="120" spans="1:5">
      <c r="A120" s="33"/>
      <c r="B120" s="33"/>
      <c r="C120" s="33"/>
      <c r="D120" s="33"/>
      <c r="E120" s="33"/>
    </row>
    <row r="121" spans="1:5">
      <c r="A121" s="33"/>
      <c r="B121" s="33"/>
      <c r="C121" s="33"/>
      <c r="D121" s="33"/>
      <c r="E121" s="33"/>
    </row>
    <row r="122" spans="1:5">
      <c r="A122" s="33"/>
      <c r="B122" s="33"/>
      <c r="C122" s="33"/>
      <c r="D122" s="33"/>
      <c r="E122" s="33"/>
    </row>
    <row r="123" spans="1:5">
      <c r="A123" s="33"/>
      <c r="B123" s="33"/>
      <c r="C123" s="33"/>
      <c r="D123" s="33"/>
      <c r="E123" s="33"/>
    </row>
    <row r="124" spans="1:5">
      <c r="A124" s="33"/>
      <c r="B124" s="33"/>
      <c r="C124" s="33"/>
      <c r="D124" s="33"/>
      <c r="E124" s="33"/>
    </row>
    <row r="125" spans="1:5">
      <c r="A125" s="33"/>
      <c r="B125" s="33"/>
      <c r="C125" s="33"/>
      <c r="D125" s="33"/>
      <c r="E125" s="33"/>
    </row>
    <row r="126" spans="1:5">
      <c r="A126" s="33"/>
      <c r="B126" s="33"/>
      <c r="C126" s="33"/>
      <c r="D126" s="33"/>
      <c r="E126" s="33"/>
    </row>
    <row r="127" spans="1:5">
      <c r="A127" s="33"/>
      <c r="B127" s="33"/>
      <c r="C127" s="33"/>
      <c r="D127" s="33"/>
      <c r="E127" s="33"/>
    </row>
    <row r="128" spans="1:5">
      <c r="A128" s="33"/>
      <c r="B128" s="33"/>
      <c r="C128" s="33"/>
      <c r="D128" s="33"/>
      <c r="E128" s="33"/>
    </row>
    <row r="129" spans="1:5">
      <c r="A129" s="33"/>
      <c r="B129" s="33"/>
      <c r="C129" s="33"/>
      <c r="D129" s="33"/>
      <c r="E129" s="33"/>
    </row>
    <row r="130" spans="1:5">
      <c r="A130" s="33"/>
      <c r="B130" s="33"/>
      <c r="C130" s="33"/>
      <c r="D130" s="33"/>
      <c r="E130" s="33"/>
    </row>
    <row r="131" spans="1:5">
      <c r="A131" s="33"/>
      <c r="B131" s="33"/>
      <c r="C131" s="33"/>
      <c r="D131" s="33"/>
      <c r="E131" s="33"/>
    </row>
    <row r="132" spans="1:5">
      <c r="A132" s="33"/>
      <c r="B132" s="33"/>
      <c r="C132" s="33"/>
      <c r="D132" s="33"/>
      <c r="E132" s="33"/>
    </row>
    <row r="133" spans="1:5">
      <c r="A133" s="33"/>
      <c r="B133" s="33"/>
      <c r="C133" s="33"/>
      <c r="D133" s="33"/>
      <c r="E133" s="33"/>
    </row>
    <row r="134" spans="1:5">
      <c r="A134" s="33"/>
      <c r="B134" s="33"/>
      <c r="C134" s="33"/>
      <c r="D134" s="33"/>
      <c r="E134" s="33"/>
    </row>
    <row r="135" spans="1:5">
      <c r="A135" s="33"/>
      <c r="B135" s="33"/>
      <c r="C135" s="33"/>
      <c r="D135" s="33"/>
      <c r="E135" s="33"/>
    </row>
    <row r="136" spans="1:5">
      <c r="A136" s="33"/>
      <c r="B136" s="33"/>
      <c r="C136" s="33"/>
      <c r="D136" s="33"/>
      <c r="E136" s="33"/>
    </row>
    <row r="137" spans="1:5">
      <c r="A137" s="33"/>
      <c r="B137" s="33"/>
      <c r="C137" s="33"/>
      <c r="D137" s="33"/>
      <c r="E137" s="33"/>
    </row>
    <row r="138" spans="1:5">
      <c r="A138" s="33"/>
      <c r="B138" s="33"/>
      <c r="C138" s="33"/>
      <c r="D138" s="33"/>
      <c r="E138" s="33"/>
    </row>
    <row r="139" spans="1:5">
      <c r="A139" s="33"/>
      <c r="B139" s="33"/>
      <c r="C139" s="33"/>
      <c r="D139" s="33"/>
      <c r="E139" s="33"/>
    </row>
    <row r="140" spans="1:5">
      <c r="A140" s="33"/>
      <c r="B140" s="33"/>
      <c r="C140" s="33"/>
      <c r="D140" s="33"/>
      <c r="E140" s="33"/>
    </row>
    <row r="141" spans="1:5">
      <c r="A141" s="33"/>
      <c r="B141" s="33"/>
      <c r="C141" s="33"/>
      <c r="D141" s="33"/>
      <c r="E141" s="33"/>
    </row>
    <row r="142" spans="1:5">
      <c r="A142" s="33"/>
      <c r="B142" s="33"/>
      <c r="C142" s="33"/>
      <c r="D142" s="33"/>
      <c r="E142" s="33"/>
    </row>
    <row r="143" spans="1:5">
      <c r="A143" s="33"/>
      <c r="B143" s="33"/>
      <c r="C143" s="33"/>
      <c r="D143" s="33"/>
      <c r="E143" s="33"/>
    </row>
    <row r="144" spans="1:5">
      <c r="A144" s="33"/>
      <c r="B144" s="33"/>
      <c r="C144" s="33"/>
      <c r="D144" s="33"/>
      <c r="E144" s="33"/>
    </row>
    <row r="145" spans="1:5">
      <c r="A145" s="33"/>
      <c r="B145" s="33"/>
      <c r="C145" s="33"/>
      <c r="D145" s="33"/>
      <c r="E145" s="33"/>
    </row>
    <row r="146" spans="1:5">
      <c r="A146" s="33"/>
      <c r="B146" s="33"/>
      <c r="C146" s="33"/>
      <c r="D146" s="33"/>
      <c r="E146" s="33"/>
    </row>
    <row r="147" spans="1:5">
      <c r="A147" s="33"/>
      <c r="B147" s="33"/>
      <c r="C147" s="33"/>
      <c r="D147" s="33"/>
      <c r="E147" s="33"/>
    </row>
    <row r="148" spans="1:5">
      <c r="A148" s="33"/>
      <c r="B148" s="33"/>
      <c r="C148" s="33"/>
      <c r="D148" s="33"/>
      <c r="E148" s="33"/>
    </row>
    <row r="149" spans="1:5">
      <c r="A149" s="33"/>
      <c r="B149" s="33"/>
      <c r="C149" s="33"/>
      <c r="D149" s="33"/>
      <c r="E149" s="33"/>
    </row>
    <row r="150" spans="1:5">
      <c r="A150" s="33"/>
      <c r="B150" s="33"/>
      <c r="C150" s="33"/>
      <c r="D150" s="33"/>
      <c r="E150" s="33"/>
    </row>
    <row r="151" spans="1:5">
      <c r="A151" s="33"/>
      <c r="B151" s="33"/>
      <c r="C151" s="33"/>
      <c r="D151" s="33"/>
      <c r="E151" s="33"/>
    </row>
    <row r="152" spans="1:5">
      <c r="A152" s="33"/>
      <c r="B152" s="33"/>
      <c r="C152" s="33"/>
      <c r="D152" s="33"/>
      <c r="E152" s="33"/>
    </row>
    <row r="153" spans="1:5">
      <c r="A153" s="33"/>
      <c r="B153" s="33"/>
      <c r="C153" s="33"/>
      <c r="D153" s="33"/>
      <c r="E153" s="33"/>
    </row>
    <row r="154" spans="1:5">
      <c r="A154" s="33"/>
      <c r="B154" s="33"/>
      <c r="C154" s="33"/>
      <c r="D154" s="33"/>
      <c r="E154" s="33"/>
    </row>
    <row r="155" spans="1:5">
      <c r="A155" s="33"/>
      <c r="B155" s="33"/>
      <c r="C155" s="33"/>
      <c r="D155" s="33"/>
      <c r="E155" s="33"/>
    </row>
    <row r="156" spans="1:5">
      <c r="A156" s="33"/>
      <c r="B156" s="33"/>
      <c r="C156" s="33"/>
      <c r="D156" s="33"/>
      <c r="E156" s="33"/>
    </row>
    <row r="157" spans="1:5">
      <c r="A157" s="33"/>
      <c r="B157" s="33"/>
      <c r="C157" s="33"/>
      <c r="D157" s="33"/>
      <c r="E157" s="33"/>
    </row>
    <row r="158" spans="1:5">
      <c r="A158" s="33"/>
      <c r="B158" s="33"/>
      <c r="C158" s="33"/>
      <c r="D158" s="33"/>
      <c r="E158" s="33"/>
    </row>
    <row r="159" spans="1:5">
      <c r="A159" s="33"/>
      <c r="B159" s="33"/>
      <c r="C159" s="33"/>
      <c r="D159" s="33"/>
      <c r="E159" s="33"/>
    </row>
    <row r="160" spans="1:5">
      <c r="A160" s="33"/>
      <c r="B160" s="33"/>
      <c r="C160" s="33"/>
      <c r="D160" s="33"/>
      <c r="E160" s="33"/>
    </row>
    <row r="161" spans="1:5">
      <c r="A161" s="33"/>
      <c r="B161" s="33"/>
      <c r="C161" s="33"/>
      <c r="D161" s="33"/>
      <c r="E161" s="33"/>
    </row>
    <row r="162" spans="1:5">
      <c r="A162" s="33"/>
      <c r="B162" s="33"/>
      <c r="C162" s="33"/>
      <c r="D162" s="33"/>
      <c r="E162" s="33"/>
    </row>
    <row r="163" spans="1:5">
      <c r="A163" s="33"/>
      <c r="B163" s="33"/>
      <c r="C163" s="33"/>
      <c r="D163" s="33"/>
      <c r="E163" s="33"/>
    </row>
    <row r="164" spans="1:5">
      <c r="A164" s="33"/>
      <c r="B164" s="33"/>
      <c r="C164" s="33"/>
      <c r="D164" s="33"/>
      <c r="E164" s="33"/>
    </row>
    <row r="165" spans="1:5">
      <c r="A165" s="33"/>
      <c r="B165" s="33"/>
      <c r="C165" s="33"/>
      <c r="D165" s="33"/>
      <c r="E165" s="33"/>
    </row>
    <row r="166" spans="1:5">
      <c r="A166" s="33"/>
      <c r="B166" s="33"/>
      <c r="C166" s="33"/>
      <c r="D166" s="33"/>
      <c r="E166" s="33"/>
    </row>
    <row r="167" spans="1:5">
      <c r="A167" s="33"/>
      <c r="B167" s="33"/>
      <c r="C167" s="33"/>
      <c r="D167" s="33"/>
      <c r="E167" s="33"/>
    </row>
    <row r="168" spans="1:5">
      <c r="A168" s="33"/>
      <c r="B168" s="33"/>
      <c r="C168" s="33"/>
      <c r="D168" s="33"/>
      <c r="E168" s="33"/>
    </row>
    <row r="169" spans="1:5">
      <c r="A169" s="33"/>
      <c r="B169" s="33"/>
      <c r="C169" s="33"/>
      <c r="D169" s="33"/>
      <c r="E169" s="33"/>
    </row>
    <row r="170" spans="1:5">
      <c r="A170" s="33"/>
      <c r="B170" s="33"/>
      <c r="C170" s="33"/>
      <c r="D170" s="33"/>
      <c r="E170" s="33"/>
    </row>
    <row r="171" spans="1:5">
      <c r="A171" s="33"/>
      <c r="B171" s="33"/>
      <c r="C171" s="33"/>
      <c r="D171" s="33"/>
      <c r="E171" s="33"/>
    </row>
    <row r="172" spans="1:5">
      <c r="A172" s="33"/>
      <c r="B172" s="33"/>
      <c r="C172" s="33"/>
      <c r="D172" s="33"/>
      <c r="E172" s="33"/>
    </row>
    <row r="173" spans="1:5">
      <c r="A173" s="33"/>
      <c r="B173" s="33"/>
      <c r="C173" s="33"/>
      <c r="D173" s="33"/>
      <c r="E173" s="33"/>
    </row>
    <row r="174" spans="1:5">
      <c r="A174" s="33"/>
      <c r="B174" s="33"/>
      <c r="C174" s="33"/>
      <c r="D174" s="33"/>
      <c r="E174" s="33"/>
    </row>
    <row r="175" spans="1:5">
      <c r="A175" s="33"/>
      <c r="B175" s="33"/>
      <c r="C175" s="33"/>
      <c r="D175" s="33"/>
      <c r="E175" s="33"/>
    </row>
    <row r="176" spans="1:5">
      <c r="A176" s="33"/>
      <c r="B176" s="33"/>
      <c r="C176" s="33"/>
      <c r="D176" s="33"/>
      <c r="E176" s="33"/>
    </row>
    <row r="177" spans="1:5">
      <c r="A177" s="33"/>
      <c r="B177" s="33"/>
      <c r="C177" s="33"/>
      <c r="D177" s="33"/>
      <c r="E177" s="33"/>
    </row>
    <row r="178" spans="1:5">
      <c r="A178" s="33"/>
      <c r="B178" s="33"/>
      <c r="C178" s="33"/>
      <c r="D178" s="33"/>
      <c r="E178" s="33"/>
    </row>
    <row r="179" spans="1:5">
      <c r="A179" s="33"/>
      <c r="B179" s="33"/>
      <c r="C179" s="33"/>
      <c r="D179" s="33"/>
      <c r="E179" s="33"/>
    </row>
    <row r="180" spans="1:5">
      <c r="A180" s="33"/>
      <c r="B180" s="33"/>
      <c r="C180" s="33"/>
      <c r="D180" s="33"/>
      <c r="E180" s="33"/>
    </row>
  </sheetData>
  <printOptions horizontalCentered="1"/>
  <pageMargins left="0.45" right="0.45" top="0.5" bottom="0.75" header="0.3" footer="0.3"/>
  <pageSetup fitToHeight="0" orientation="portrait" r:id="rId1"/>
  <headerFooter>
    <oddFooter>&amp;L&amp;F&amp;C&amp;P&amp;R&amp;D - &amp;T</oddFooter>
  </headerFooter>
  <rowBreaks count="3" manualBreakCount="3">
    <brk id="14" max="5" man="1"/>
    <brk id="30" max="5" man="1"/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Deadlines</vt:lpstr>
      <vt:lpstr>Calendar</vt:lpstr>
      <vt:lpstr>Calendar!Print_Area</vt:lpstr>
      <vt:lpstr>Deadlines!Print_Area</vt:lpstr>
      <vt:lpstr>Calendar!Print_Titles</vt:lpstr>
    </vt:vector>
  </TitlesOfParts>
  <Company>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borsots</dc:creator>
  <cp:lastModifiedBy>Windows User</cp:lastModifiedBy>
  <cp:lastPrinted>2019-03-19T15:00:01Z</cp:lastPrinted>
  <dcterms:created xsi:type="dcterms:W3CDTF">2010-04-15T18:25:53Z</dcterms:created>
  <dcterms:modified xsi:type="dcterms:W3CDTF">2019-03-19T20:54:05Z</dcterms:modified>
</cp:coreProperties>
</file>